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4160" windowHeight="7845" tabRatio="724" activeTab="1"/>
  </bookViews>
  <sheets>
    <sheet name="Ban dau gia" sheetId="1" r:id="rId1"/>
    <sheet name="Viec Thu NSNN" sheetId="2" r:id="rId2"/>
    <sheet name="PL1" sheetId="3" r:id="rId3"/>
    <sheet name="PL2" sheetId="4" r:id="rId4"/>
    <sheet name="PL3" sheetId="5" r:id="rId5"/>
    <sheet name="PL4" sheetId="6" r:id="rId6"/>
    <sheet name="PL5" sheetId="7" r:id="rId7"/>
    <sheet name="PL6" sheetId="8" r:id="rId8"/>
    <sheet name="PL7" sheetId="9" r:id="rId9"/>
    <sheet name="PL8" sheetId="10" r:id="rId10"/>
    <sheet name="PL9" sheetId="11" r:id="rId11"/>
    <sheet name="PL10" sheetId="12" r:id="rId12"/>
    <sheet name="PL11" sheetId="13" r:id="rId13"/>
    <sheet name="PL12" sheetId="14" r:id="rId14"/>
    <sheet name="PL13" sheetId="15" r:id="rId15"/>
    <sheet name="PL14" sheetId="16" r:id="rId16"/>
    <sheet name="PL15" sheetId="17" r:id="rId17"/>
  </sheets>
  <externalReferences>
    <externalReference r:id="rId20"/>
  </externalReferences>
  <definedNames>
    <definedName name="Nguyennhan">'[1]Nguyen_nhan'!$B$3:$B$16</definedName>
    <definedName name="_xlnm.Print_Area" localSheetId="2">'PL1'!$A$1:$J$23</definedName>
    <definedName name="_xlnm.Print_Area" localSheetId="11">'PL10'!$A$1:$M$23</definedName>
    <definedName name="_xlnm.Print_Area" localSheetId="12">'PL11'!$A$1:$M$23</definedName>
    <definedName name="_xlnm.Print_Area" localSheetId="13">'PL12'!$A$1:$M$23</definedName>
    <definedName name="_xlnm.Print_Area" localSheetId="14">'PL13'!$A$1:$M$23</definedName>
    <definedName name="_xlnm.Print_Area" localSheetId="15">'PL14'!$A$1:$H$23</definedName>
    <definedName name="_xlnm.Print_Area" localSheetId="16">'PL15'!$A$1:$H$23</definedName>
    <definedName name="_xlnm.Print_Area" localSheetId="3">'PL2'!$A$1:$J$23</definedName>
    <definedName name="_xlnm.Print_Area" localSheetId="4">'PL3'!$A$1:$K$23</definedName>
    <definedName name="_xlnm.Print_Area" localSheetId="5">'PL4'!$A$1:$K$23</definedName>
    <definedName name="_xlnm.Print_Area" localSheetId="6">'PL5'!$A$1:$L$23</definedName>
    <definedName name="_xlnm.Print_Area" localSheetId="7">'PL6'!$A$1:$L$23</definedName>
    <definedName name="_xlnm.Print_Area" localSheetId="8">'PL7'!$A$1:$M$23</definedName>
    <definedName name="_xlnm.Print_Area" localSheetId="9">'PL8'!$A$1:$M$23</definedName>
    <definedName name="_xlnm.Print_Area" localSheetId="10">'PL9'!$A$1:$M$23</definedName>
    <definedName name="_xlnm.Print_Area" localSheetId="1">'Viec Thu NSNN'!$A$1:$I$28</definedName>
  </definedNames>
  <calcPr fullCalcOnLoad="1"/>
</workbook>
</file>

<file path=xl/sharedStrings.xml><?xml version="1.0" encoding="utf-8"?>
<sst xmlns="http://schemas.openxmlformats.org/spreadsheetml/2006/main" count="575" uniqueCount="134">
  <si>
    <t>Việc</t>
  </si>
  <si>
    <t>Tiền</t>
  </si>
  <si>
    <t xml:space="preserve">Tiền </t>
  </si>
  <si>
    <t>Số việc và tiền đã ra quyết định áp dụng biện pháp bảo đảm</t>
  </si>
  <si>
    <t xml:space="preserve">Kết quả </t>
  </si>
  <si>
    <t xml:space="preserve">Số việc đương sự tự nguyện thi hành </t>
  </si>
  <si>
    <t>Số việc không thành công</t>
  </si>
  <si>
    <t>Số việc thành công</t>
  </si>
  <si>
    <t>Số TT</t>
  </si>
  <si>
    <t xml:space="preserve">Tổng số việc và tiền đã ra quyết định cưỡng chế </t>
  </si>
  <si>
    <t>Đương sự tự nguyện thi hành trước khi cưỡng chế (đã ra quyết định cưỡng chế)</t>
  </si>
  <si>
    <t>Cưỡng chế thành công</t>
  </si>
  <si>
    <t>Cưỡng chế không thành công</t>
  </si>
  <si>
    <t>Đã ra quyết định cưỡng chế nhưng chưa tiến hành cưỡng chế</t>
  </si>
  <si>
    <t>Loại giấy tờ có giá đã cưỡng chế</t>
  </si>
  <si>
    <t>Loại tài sản đã cưỡng chế</t>
  </si>
  <si>
    <t>Loại tài sản cưỡng chế</t>
  </si>
  <si>
    <t>Vật cưỡng chế chuyển giao</t>
  </si>
  <si>
    <t>Quyền tài sản cưỡng chế chuyển giao</t>
  </si>
  <si>
    <t>Giấy tờ phải cưỡng chế chuyển giao</t>
  </si>
  <si>
    <t xml:space="preserve">Tổng số việc đã ra quyết định cưỡng chế </t>
  </si>
  <si>
    <t>Công việc cưỡng chế phải làm</t>
  </si>
  <si>
    <t>Công việc cưỡng chế buộc không làm</t>
  </si>
  <si>
    <t>Mẫu số: 01/TKTHADS - BCQH</t>
  </si>
  <si>
    <r>
      <t xml:space="preserve">Đơn vị lập biểu mẫu: </t>
    </r>
    <r>
      <rPr>
        <b/>
        <sz val="11"/>
        <color indexed="8"/>
        <rFont val="Times New Roman"/>
        <family val="1"/>
      </rPr>
      <t>Cục THA DS tỉnh</t>
    </r>
  </si>
  <si>
    <t>Ban hành kèm theo Công văn số:….ngày….tháng  năm         của Tổng cục Thi hành án dân sự</t>
  </si>
  <si>
    <t>Đơn vị nhận biểu mẫu: TrTTK, QLDL, UDCNTT</t>
  </si>
  <si>
    <t>Tên đơn vị</t>
  </si>
  <si>
    <t>Tổng số việc bán đấu giá không thành</t>
  </si>
  <si>
    <t>Tổng số tiền tương ứng số việc ở cột 1 (1.000 đồng)</t>
  </si>
  <si>
    <t>Số việc bán đấu giá không thành 
(Đơn vị tính: việc)</t>
  </si>
  <si>
    <t>Số tiền tương ứng với số việc bán đấu giá tài sản không thành (Đơn vị tính: 1.000 đồng)</t>
  </si>
  <si>
    <t>Số việc bán đấu giá lần 1</t>
  </si>
  <si>
    <t>Số việc bán đấu giá lần 2</t>
  </si>
  <si>
    <t>Số việc bán đấu giá lần 3 trở lên</t>
  </si>
  <si>
    <t>Số tiền tương ứng số việc ở cột 3</t>
  </si>
  <si>
    <t>Số tiền tương ứng số việc ở cột 4</t>
  </si>
  <si>
    <t>Số tiền tương ứng số việc ở cột 5</t>
  </si>
  <si>
    <t>Tổng số</t>
  </si>
  <si>
    <t>Cục THADS tỉnh</t>
  </si>
  <si>
    <t>NGƯỜI LẬP BIỂU</t>
  </si>
  <si>
    <r>
      <rPr>
        <b/>
        <u val="single"/>
        <sz val="10"/>
        <color indexed="8"/>
        <rFont val="Times New Roman"/>
        <family val="1"/>
      </rPr>
      <t>* Ghi chú:</t>
    </r>
    <r>
      <rPr>
        <sz val="10"/>
        <color indexed="8"/>
        <rFont val="Times New Roman"/>
        <family val="1"/>
      </rPr>
      <t xml:space="preserve"> 
</t>
    </r>
    <r>
      <rPr>
        <i/>
        <sz val="10"/>
        <color indexed="8"/>
        <rFont val="Times New Roman"/>
        <family val="1"/>
      </rPr>
      <t>- Biểu này được dùng để Chi cục THADS báo cáo lên Cục Thi hành án dân sự; Cục THADS báo cáo kết quả của Cục THADS và tổng hợp chung của toàn tỉnh báo cáo Tổng cục Thi hành án dân sự;
- Chỉ thống kê số việc tính đến ngày báo cáo đã được tổ chức bán đấu giá nhưng không thành.</t>
    </r>
  </si>
  <si>
    <t>.</t>
  </si>
  <si>
    <t>Đơn vị tính: Việc</t>
  </si>
  <si>
    <t>Tên chỉ tiêu</t>
  </si>
  <si>
    <t>Tổng số việc</t>
  </si>
  <si>
    <t>Án phí</t>
  </si>
  <si>
    <t>Lệ phí</t>
  </si>
  <si>
    <t>Phạt</t>
  </si>
  <si>
    <t>Tịch thu</t>
  </si>
  <si>
    <t>Truy thu</t>
  </si>
  <si>
    <t>Thu khác</t>
  </si>
  <si>
    <t>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</si>
  <si>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</si>
  <si>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</si>
  <si>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</si>
  <si>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</si>
  <si>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</si>
  <si>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</si>
  <si>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</si>
  <si>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</si>
  <si>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</si>
  <si>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</si>
  <si>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</si>
  <si>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</si>
  <si>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</si>
  <si>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</si>
  <si>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</si>
  <si>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</si>
  <si>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</si>
  <si>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</si>
  <si>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</si>
  <si>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</si>
  <si>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</si>
  <si>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</si>
  <si>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</si>
  <si>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</si>
  <si>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</si>
  <si>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</si>
  <si>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</si>
  <si>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</si>
  <si>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V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</si>
  <si>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</si>
  <si>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CỤC TRƯỞNG</t>
  </si>
  <si>
    <t>Mẫu số: 02/TKTHADS - BCQH
Ban hành kèm theo Công văn số:….ngày….tháng  năm         của Tổng cục Thi hành án dân sự</t>
  </si>
  <si>
    <t>Đơn vị lập biểu mẫu: CTHADS
Đơn vị  nhận biểu mẫu: TrTTK, QLDL, UDCNTT</t>
  </si>
  <si>
    <t>STT</t>
  </si>
  <si>
    <t>Đơn vị</t>
  </si>
  <si>
    <t>Tổng cộng</t>
  </si>
  <si>
    <t>Loại tài sản, giấy tờ</t>
  </si>
  <si>
    <t>Đơn vị tính tiền, tài sản quy đổi thành tiền: việc, 1.000 đồng</t>
  </si>
  <si>
    <t>Loại thu nhập đã trừ</t>
  </si>
  <si>
    <t>Đơn vị tính: việc</t>
  </si>
  <si>
    <t>Đơn vị tính: việc, quyền tài sản tính ra tiền 1.000 đồng</t>
  </si>
  <si>
    <t>Đơn vị tính: việc, vật quy đổi ra tiền 1.000 đồng</t>
  </si>
  <si>
    <t>Đơn vị tính: việc, 1.000 đồng</t>
  </si>
  <si>
    <t>Đơn vị tính: việc, giấy tờ quy đổi tiền 1.000 đồng</t>
  </si>
  <si>
    <t>Đơn vị tính: việc, tài sản thành tiền 1.000 đồng</t>
  </si>
  <si>
    <t>Đơn vị tính việc, tài sản quy đổi thành tiền x 1.000 đồng</t>
  </si>
  <si>
    <t>Đơn vị tính: việc, giấy tờ quy đổi thành tiền x 1.000 đồng</t>
  </si>
  <si>
    <t>Chi cục TP Phan Rang - Tháp Chàm</t>
  </si>
  <si>
    <t>Chi cục huyện Ninh Phước</t>
  </si>
  <si>
    <t>Chi cục huyện Ninh Sơn</t>
  </si>
  <si>
    <t>Chi cục huyện Ninh Hải</t>
  </si>
  <si>
    <t>Chi cục huyện Thuận Bắc</t>
  </si>
  <si>
    <t>Chi cục huyện Thuận Nam</t>
  </si>
  <si>
    <t>Chi cục huyện Bác Ái</t>
  </si>
  <si>
    <t>Trần Minh Tuân</t>
  </si>
  <si>
    <t>x</t>
  </si>
  <si>
    <t>- QSDĐ + TS gắn liền với đất
- Xe tải tự đổ</t>
  </si>
  <si>
    <t>Giao QSDĐ nông nghiệp</t>
  </si>
  <si>
    <t>QSDĐ</t>
  </si>
  <si>
    <r>
      <t>THỐNG KÊ SỐ VIỆC BÁN ĐẤU GIÁ TÀI SẢN KHÔNG THÀNH
10</t>
    </r>
    <r>
      <rPr>
        <i/>
        <sz val="14"/>
        <color indexed="8"/>
        <rFont val="Times New Roman"/>
        <family val="1"/>
      </rPr>
      <t xml:space="preserve"> tháng/năm 2017</t>
    </r>
  </si>
  <si>
    <t xml:space="preserve"> Ninh Thuận, Ngày       tháng 8 năm 2017</t>
  </si>
  <si>
    <t>Trần Văn Hiếu</t>
  </si>
  <si>
    <r>
      <t xml:space="preserve">KẾT QUẢ THI HÀNH ÁN DÂN SỰ TÍNH BẰNG VIỆC
Thu cho Ngân sách nhà nước
</t>
    </r>
    <r>
      <rPr>
        <i/>
        <sz val="13"/>
        <rFont val="Times New Roman"/>
        <family val="1"/>
      </rPr>
      <t>10 tháng/năm 2017</t>
    </r>
  </si>
  <si>
    <t xml:space="preserve"> Ninh Thuận, ngày      tháng 8 năm 2017</t>
  </si>
  <si>
    <r>
      <t xml:space="preserve">Phụ lục số 1
Thống kê kết quả áp dụng biện pháp bảo đảm thi hành án dân sự (từ 01/10/2016 đến 31/7/2017)
PHONG TỎA TÀI KHOẢN
</t>
    </r>
    <r>
      <rPr>
        <i/>
        <sz val="13"/>
        <rFont val="Times New Roman"/>
        <family val="1"/>
      </rPr>
      <t>Kèm theo Báo cáo số……../BC-CTHADS ngày……tháng….năm 2017 của Cục Thi hành án dân sự tỉnh (thành phố)…….</t>
    </r>
  </si>
  <si>
    <r>
      <t xml:space="preserve">Phụ lục số 2
Thống kê kết quả áp dụng biện pháp bảo đảm thi hành án dân sự (từ 01/10/2016 đến 31/7/2017)
PHONG TỎA TÀI SẢN
</t>
    </r>
    <r>
      <rPr>
        <i/>
        <sz val="13"/>
        <rFont val="Times New Roman"/>
        <family val="1"/>
      </rPr>
      <t>Kèm theo Báo cáo số……../BC-CTHADS ngày……tháng….năm 2017 của Cục Thi hành án dân sự tỉnh (thành phố)…….</t>
    </r>
  </si>
  <si>
    <r>
      <t xml:space="preserve">Phụ lục số 3
Thống kê kết quả áp dụng biện pháp bảo đảm thi hành án dân sự (từ 01/10/2016 đến 31/7/2017)
TẠM GIỮ TÀI SẢN, GIẤY TỜ
</t>
    </r>
    <r>
      <rPr>
        <i/>
        <sz val="13"/>
        <rFont val="Times New Roman"/>
        <family val="1"/>
      </rPr>
      <t>Kèm theo Báo cáo số……../BC-CTHADS ngày……tháng….năm 2017của Cục Thi hành án dân sự tỉnh (thành phố)…….</t>
    </r>
  </si>
  <si>
    <r>
      <t xml:space="preserve">Phụ lục số 4
Thống kê kết quả áp dụng biện pháp bảo đảm thi hành án dân sự (từ 01/10/2016 đến 31/7/2017)
TẠM DỪNG VIỆC ĐĂNG KÝ, CHUYỂN DỊCH, THAY ĐỔI HIỆN TRẠNG TÀI SẢN
</t>
    </r>
    <r>
      <rPr>
        <i/>
        <sz val="13"/>
        <rFont val="Times New Roman"/>
        <family val="1"/>
      </rPr>
      <t>Kèm theo Báo cáo số……../BC-CTHADS ngày……tháng….năm 2017 của Cục Thi hành án dân sự tỉnh (thành phố)…….</t>
    </r>
  </si>
  <si>
    <r>
      <t xml:space="preserve">Phụ lục số 5
Thống kê kết quả cưỡng chế thi hành án dân sự (từ 01/10/2016 đến 31/7/2017)
KHẤU TRỪ TÀI KHOẢN
</t>
    </r>
    <r>
      <rPr>
        <i/>
        <sz val="13"/>
        <rFont val="Times New Roman"/>
        <family val="1"/>
      </rPr>
      <t>Kèm theo Báo cáo số……../BC-CTHADS ngày……tháng….năm 2017của Cục Thi hành án dân sự tỉnh (thành phố)…….</t>
    </r>
  </si>
  <si>
    <r>
      <t xml:space="preserve">Phụ lục số 6
Thống kê kết quả cưỡng chế thi hành án dân sự (từ 01/10/2016 đến 31/7/2017)
THU HỒI, XỬ LÝ TIỀN
</t>
    </r>
    <r>
      <rPr>
        <i/>
        <sz val="13"/>
        <rFont val="Times New Roman"/>
        <family val="1"/>
      </rPr>
      <t>Kèm theo Báo cáo số……../BC-CTHADS ngày……tháng….năm 2017 của Cục Thi hành án dân sự tỉnh (thành phố)…….</t>
    </r>
  </si>
  <si>
    <r>
      <t xml:space="preserve">Phụ lục số 7
Thống kê kết quả cưỡng chế thi hành án dân sự (từ 01/10/2016 đến 31/7/2017)
THU HỒI, XỬ LÝ GIẤY TỜ CÓ GIÁ
</t>
    </r>
    <r>
      <rPr>
        <i/>
        <sz val="13"/>
        <rFont val="Times New Roman"/>
        <family val="1"/>
      </rPr>
      <t>Kèm theo Báo cáo số……../BC-CTHADS ngày……tháng….năm 2017 của Cục Thi hành án dân sự tỉnh (thành phố)…….</t>
    </r>
  </si>
  <si>
    <r>
      <t xml:space="preserve">Phụ lục số 8
Thống kê kết quả cưỡng chế thi hành án dân sự (từ 01/10/2016 đến 31/7/2017)
TRỪ VÀO THU NHẬP CỦA NGƯỜI PHẢI THI HÀNH ÁN
</t>
    </r>
    <r>
      <rPr>
        <i/>
        <sz val="13"/>
        <rFont val="Times New Roman"/>
        <family val="1"/>
      </rPr>
      <t>Kèm theo Báo cáo số……../BC-CTHADS ngày……tháng….năm 2017 của Cục Thi hành án dân sự tỉnh (thành phố)…….</t>
    </r>
  </si>
  <si>
    <r>
      <t xml:space="preserve">Phụ lục số 9
Thống kê kết quả cưỡng chế thi hành án dân sự (từ 01/10/2016 đến 31/7/2017)
KÊ BIÊN, XỬ LÝ TÀI SẢN, KỂ CẢ TÀI SẢN CỦA NGƯỜI PHẢI THI HÀNH ÁN ĐANG DO NGƯỜI THỨ BA GIỮ
</t>
    </r>
    <r>
      <rPr>
        <i/>
        <sz val="13"/>
        <rFont val="Times New Roman"/>
        <family val="1"/>
      </rPr>
      <t>Kèm theo Báo cáo số……../BC-CTHADS ngày……tháng….năm 2017 của Cục Thi hành án dân sự tỉnh (thành phố)…….</t>
    </r>
  </si>
  <si>
    <r>
      <t xml:space="preserve">Phụ lục số 10
Thống kê kết quả cưỡng chế thi hành án dân sự (từ 01/10/2016 đến 31/7/2017)
KHAI THÁC TÀI SẢN
</t>
    </r>
    <r>
      <rPr>
        <i/>
        <sz val="13"/>
        <rFont val="Times New Roman"/>
        <family val="1"/>
      </rPr>
      <t>Kèm theo Báo cáo số……../BC-CTHADS ngày……tháng….năm 2017 của Cục Thi hành án dân sự tỉnh (thành phố)…….</t>
    </r>
  </si>
  <si>
    <r>
      <t xml:space="preserve">Phụ lục số 11
Thống kê kết quả cưỡng chế thi hành án dân sự (từ 01/10/2016 đến 31/7/2017)
BUỘC CHUYỂN GIAO VẬT
</t>
    </r>
    <r>
      <rPr>
        <i/>
        <sz val="13"/>
        <rFont val="Times New Roman"/>
        <family val="1"/>
      </rPr>
      <t>Kèm theo Báo cáo số……../BC-CTHADS ngày……tháng….năm 2017 của Cục Thi hành án dân sự tỉnh (thành phố)…….</t>
    </r>
  </si>
  <si>
    <r>
      <t xml:space="preserve">Phụ lục số 12
Thống kê kết quả cưỡng chế thi hành án dân sự (từ 01/10/2016 đến 31/7/2017)
BUỘC CHUYỂN GIAO QUYỀN TÀI SẢN
</t>
    </r>
    <r>
      <rPr>
        <i/>
        <sz val="13"/>
        <rFont val="Times New Roman"/>
        <family val="1"/>
      </rPr>
      <t>Kèm theo Báo cáo số……../BC-CTHADS ngày……tháng….năm 2017 của Cục Thi hành án dân sự tỉnh (thành phố)…….</t>
    </r>
  </si>
  <si>
    <r>
      <t xml:space="preserve">Phụ lục số 13
Thống kê kết quả cưỡng chế thi hành án dân sự (từ 01/10/2016 đến 31/7/2017)
BUỘC CHUYỂN GIAO GIẤY TỜ
</t>
    </r>
    <r>
      <rPr>
        <i/>
        <sz val="13"/>
        <rFont val="Times New Roman"/>
        <family val="1"/>
      </rPr>
      <t>Kèm theo Báo cáo số……../BC-CTHADS ngày……tháng….năm 2017 của Cục Thi hành án dân sự tỉnh (thành phố)…….</t>
    </r>
  </si>
  <si>
    <r>
      <t xml:space="preserve">Phụ lục số 14
Thống kê kết quả cưỡng chế thi hành án dân sự (từ 01/10/2016 đến 31/7/2017)
BUỘC LÀM CÔNG VIỆC NHẤT ĐỊNH
</t>
    </r>
    <r>
      <rPr>
        <i/>
        <sz val="13"/>
        <rFont val="Times New Roman"/>
        <family val="1"/>
      </rPr>
      <t>Kèm theo Báo cáo số……../BC-CTHADS ngày……tháng….năm 2017 của Cục Thi hành án dân sự tỉnh (thành phố)…….</t>
    </r>
  </si>
  <si>
    <r>
      <t xml:space="preserve">Phụ lục số 15
Thống kê kết quả cưỡng chế thi hành án dân sự (từ 01/10/2016 đến 31/7/2017)
BUỘC KHÔNG LÀM CÔNG VIỆC NHẤT ĐỊNH
</t>
    </r>
    <r>
      <rPr>
        <i/>
        <sz val="13"/>
        <rFont val="Times New Roman"/>
        <family val="1"/>
      </rPr>
      <t>Kèm theo Báo cáo số……../BC-CTHADS ngày……tháng….năm 2017 của Cục Thi hành án dân sự tỉnh (thành phố)…….</t>
    </r>
  </si>
  <si>
    <t>Ninh Thuận, ngày       tháng 8 năm 2017</t>
  </si>
  <si>
    <t>nhà và đất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</si>
</sst>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General_)"/>
    <numFmt numFmtId="173" formatCode="_ * #,##0_ ;_ * \-#,##0_ ;_ * &quot;-&quot;_ ;_ @_ "/>
    <numFmt numFmtId="174" formatCode="_ * #,##0.00_ ;_ * \-#,##0.00_ ;_ * &quot;-&quot;??_ ;_ @_ "/>
    <numFmt numFmtId="175" formatCode="\$#,##0\ ;\(\$#,##0\)"/>
    <numFmt numFmtId="176" formatCode="#,##0_);\-#,##0_)"/>
    <numFmt numFmtId="177" formatCode="0.00_)"/>
    <numFmt numFmtId="178" formatCode="#,##0.00_);\-#,##0.00_)"/>
    <numFmt numFmtId="179" formatCode="#,##0.00\ &quot;F&quot;;[Red]\-#,##0.00\ &quot;F&quot;"/>
    <numFmt numFmtId="180" formatCode="_-* #,##0\ &quot;F&quot;_-;\-* #,##0\ &quot;F&quot;_-;_-* &quot;-&quot;\ &quot;F&quot;_-;_-@_-"/>
    <numFmt numFmtId="181" formatCode="#,##0\ &quot;F&quot;;[Red]\-#,##0\ &quot;F&quot;"/>
    <numFmt numFmtId="182" formatCode="#,##0.00\ &quot;F&quot;;\-#,##0.00\ &quot;F&quot;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&quot;\&quot;#,##0.00;[Red]&quot;\&quot;\-#,##0.00"/>
    <numFmt numFmtId="186" formatCode="&quot;\&quot;#,##0;[Red]&quot;\&quot;\-#,##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_);_(* \(#,##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;[Red]#,##0"/>
    <numFmt numFmtId="197" formatCode="_-* #,##0\ _₫_-;\-* #,##0\ _₫_-;_-* &quot;-&quot;??\ _₫_-;_-@_-"/>
    <numFmt numFmtId="198" formatCode="_-* #,##0.000\ _₫_-;\-* #,##0.000\ _₫_-;_-* &quot;-&quot;??\ _₫_-;_-@_-"/>
    <numFmt numFmtId="199" formatCode="_-* #,##0.0000\ _₫_-;\-* #,##0.0000\ _₫_-;_-* &quot;-&quot;??\ _₫_-;_-@_-"/>
    <numFmt numFmtId="200" formatCode="_-* #,##0.0\ _₫_-;\-* #,##0.0\ _₫_-;_-* &quot;-&quot;??\ _₫_-;_-@_-"/>
  </numFmts>
  <fonts count="111">
    <font>
      <sz val="14"/>
      <name val="Times New Roman"/>
      <family val="0"/>
    </font>
    <font>
      <sz val="11"/>
      <color indexed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sz val="14"/>
      <color indexed="10"/>
      <name val="Times New Roman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.VnTime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.VnTimeH"/>
      <family val="2"/>
    </font>
    <font>
      <sz val="10"/>
      <name val=".VnTime"/>
      <family val="2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4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4"/>
      <name val="Cambria"/>
      <family val="1"/>
    </font>
    <font>
      <sz val="12"/>
      <name val="Cambria"/>
      <family val="1"/>
    </font>
    <font>
      <sz val="12"/>
      <color indexed="12"/>
      <name val="Cambria"/>
      <family val="1"/>
    </font>
    <font>
      <b/>
      <sz val="12"/>
      <name val="Cambria"/>
      <family val="1"/>
    </font>
    <font>
      <b/>
      <sz val="13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8"/>
      <color indexed="8"/>
      <name val=".VnHelvetIns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91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91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91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91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91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91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91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9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91" fillId="20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91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9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92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92" fillId="2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92" fillId="2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9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92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92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92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92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92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92" fillId="40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92" fillId="4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92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3" fillId="4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4" fillId="45" borderId="1" applyNumberFormat="0" applyAlignment="0" applyProtection="0"/>
    <xf numFmtId="0" fontId="38" fillId="46" borderId="2" applyNumberFormat="0" applyAlignment="0" applyProtection="0"/>
    <xf numFmtId="0" fontId="38" fillId="46" borderId="2" applyNumberFormat="0" applyAlignment="0" applyProtection="0"/>
    <xf numFmtId="0" fontId="12" fillId="0" borderId="0">
      <alignment/>
      <protection/>
    </xf>
    <xf numFmtId="0" fontId="95" fillId="47" borderId="3" applyNumberFormat="0" applyAlignment="0" applyProtection="0"/>
    <xf numFmtId="0" fontId="39" fillId="48" borderId="4" applyNumberFormat="0" applyAlignment="0" applyProtection="0"/>
    <xf numFmtId="0" fontId="39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91" fillId="0" borderId="0" applyFont="0" applyFill="0" applyBorder="0" applyAlignment="0" applyProtection="0"/>
    <xf numFmtId="179" fontId="91" fillId="0" borderId="0" applyFont="0" applyFill="0" applyBorder="0" applyAlignment="0" applyProtection="0"/>
    <xf numFmtId="179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91" fillId="0" borderId="0" applyFont="0" applyFill="0" applyBorder="0" applyAlignment="0" applyProtection="0"/>
    <xf numFmtId="179" fontId="91" fillId="0" borderId="0" applyFont="0" applyFill="0" applyBorder="0" applyAlignment="0" applyProtection="0"/>
    <xf numFmtId="179" fontId="91" fillId="0" borderId="0" applyFont="0" applyFill="0" applyBorder="0" applyAlignment="0" applyProtection="0"/>
    <xf numFmtId="179" fontId="91" fillId="0" borderId="0" applyFont="0" applyFill="0" applyBorder="0" applyAlignment="0" applyProtection="0"/>
    <xf numFmtId="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49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38" fontId="13" fillId="50" borderId="0" applyNumberFormat="0" applyBorder="0" applyAlignment="0" applyProtection="0"/>
    <xf numFmtId="176" fontId="3" fillId="46" borderId="0" applyBorder="0" applyProtection="0">
      <alignment/>
    </xf>
    <xf numFmtId="0" fontId="14" fillId="0" borderId="0">
      <alignment horizontal="left"/>
      <protection/>
    </xf>
    <xf numFmtId="0" fontId="15" fillId="0" borderId="5" applyNumberFormat="0" applyAlignment="0" applyProtection="0"/>
    <xf numFmtId="0" fontId="15" fillId="0" borderId="6">
      <alignment horizontal="left" vertical="center"/>
      <protection/>
    </xf>
    <xf numFmtId="0" fontId="99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00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01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51" borderId="1" applyNumberFormat="0" applyAlignment="0" applyProtection="0"/>
    <xf numFmtId="10" fontId="13" fillId="50" borderId="13" applyNumberFormat="0" applyBorder="0" applyAlignment="0" applyProtection="0"/>
    <xf numFmtId="0" fontId="45" fillId="13" borderId="2" applyNumberFormat="0" applyAlignment="0" applyProtection="0"/>
    <xf numFmtId="0" fontId="45" fillId="13" borderId="2" applyNumberFormat="0" applyAlignment="0" applyProtection="0"/>
    <xf numFmtId="0" fontId="104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>
      <alignment/>
      <protection/>
    </xf>
    <xf numFmtId="0" fontId="105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177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1" fillId="0" borderId="0">
      <alignment/>
      <protection/>
    </xf>
    <xf numFmtId="0" fontId="0" fillId="54" borderId="17" applyNumberFormat="0" applyFont="0" applyAlignment="0" applyProtection="0"/>
    <xf numFmtId="0" fontId="35" fillId="55" borderId="18" applyNumberFormat="0" applyFont="0" applyAlignment="0" applyProtection="0"/>
    <xf numFmtId="0" fontId="35" fillId="55" borderId="18" applyNumberFormat="0" applyFont="0" applyAlignment="0" applyProtection="0"/>
    <xf numFmtId="178" fontId="18" fillId="0" borderId="0" applyFont="0" applyFill="0" applyBorder="0" applyProtection="0">
      <alignment vertical="top" wrapText="1"/>
    </xf>
    <xf numFmtId="0" fontId="106" fillId="45" borderId="19" applyNumberFormat="0" applyAlignment="0" applyProtection="0"/>
    <xf numFmtId="0" fontId="48" fillId="46" borderId="20" applyNumberFormat="0" applyAlignment="0" applyProtection="0"/>
    <xf numFmtId="0" fontId="48" fillId="46" borderId="20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14" fontId="19" fillId="0" borderId="0">
      <alignment/>
      <protection/>
    </xf>
    <xf numFmtId="0" fontId="16" fillId="0" borderId="0">
      <alignment/>
      <protection/>
    </xf>
    <xf numFmtId="179" fontId="20" fillId="0" borderId="21">
      <alignment horizontal="right" vertical="center"/>
      <protection/>
    </xf>
    <xf numFmtId="180" fontId="20" fillId="0" borderId="21">
      <alignment horizontal="center"/>
      <protection/>
    </xf>
    <xf numFmtId="0" fontId="10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8" fillId="0" borderId="22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181" fontId="20" fillId="0" borderId="0">
      <alignment/>
      <protection/>
    </xf>
    <xf numFmtId="182" fontId="20" fillId="0" borderId="13">
      <alignment/>
      <protection/>
    </xf>
    <xf numFmtId="0" fontId="10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6" fillId="0" borderId="0" applyFont="0" applyFill="0" applyBorder="0" applyAlignment="0" applyProtection="0"/>
    <xf numFmtId="190" fontId="25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2" fontId="27" fillId="0" borderId="0" xfId="187" applyNumberFormat="1" applyFont="1" applyAlignment="1">
      <alignment horizontal="left" vertical="center" wrapText="1"/>
      <protection/>
    </xf>
    <xf numFmtId="2" fontId="27" fillId="0" borderId="0" xfId="187" applyNumberFormat="1" applyFont="1" applyAlignment="1">
      <alignment horizontal="center" vertical="center" wrapText="1"/>
      <protection/>
    </xf>
    <xf numFmtId="2" fontId="29" fillId="0" borderId="0" xfId="187" applyNumberFormat="1" applyFont="1" applyAlignment="1">
      <alignment horizontal="justify" vertical="center" wrapText="1"/>
      <protection/>
    </xf>
    <xf numFmtId="2" fontId="28" fillId="0" borderId="13" xfId="187" applyNumberFormat="1" applyFont="1" applyBorder="1" applyAlignment="1">
      <alignment horizontal="center" vertical="center" wrapText="1"/>
      <protection/>
    </xf>
    <xf numFmtId="1" fontId="27" fillId="0" borderId="13" xfId="187" applyNumberFormat="1" applyFont="1" applyBorder="1" applyAlignment="1">
      <alignment horizontal="center" vertical="center" wrapText="1"/>
      <protection/>
    </xf>
    <xf numFmtId="1" fontId="4" fillId="0" borderId="13" xfId="187" applyNumberFormat="1" applyFont="1" applyBorder="1" applyAlignment="1">
      <alignment horizontal="center" vertical="center" wrapText="1"/>
      <protection/>
    </xf>
    <xf numFmtId="2" fontId="4" fillId="0" borderId="13" xfId="187" applyNumberFormat="1" applyFont="1" applyBorder="1" applyAlignment="1">
      <alignment horizontal="left" vertical="center" wrapText="1"/>
      <protection/>
    </xf>
    <xf numFmtId="2" fontId="4" fillId="0" borderId="0" xfId="187" applyNumberFormat="1" applyFont="1" applyAlignment="1">
      <alignment horizontal="center" vertical="center" wrapText="1"/>
      <protection/>
    </xf>
    <xf numFmtId="2" fontId="27" fillId="0" borderId="0" xfId="187" applyNumberFormat="1" applyFont="1" applyAlignment="1">
      <alignment vertical="center" wrapText="1"/>
      <protection/>
    </xf>
    <xf numFmtId="0" fontId="53" fillId="56" borderId="0" xfId="178" applyFont="1" applyFill="1" applyBorder="1">
      <alignment/>
      <protection/>
    </xf>
    <xf numFmtId="0" fontId="53" fillId="56" borderId="0" xfId="178" applyFont="1" applyFill="1">
      <alignment/>
      <protection/>
    </xf>
    <xf numFmtId="0" fontId="54" fillId="56" borderId="0" xfId="178" applyFont="1" applyFill="1">
      <alignment/>
      <protection/>
    </xf>
    <xf numFmtId="0" fontId="3" fillId="56" borderId="24" xfId="178" applyNumberFormat="1" applyFont="1" applyFill="1" applyBorder="1" applyAlignment="1">
      <alignment horizontal="center" vertical="center" wrapText="1"/>
      <protection/>
    </xf>
    <xf numFmtId="0" fontId="3" fillId="56" borderId="24" xfId="178" applyNumberFormat="1" applyFont="1" applyFill="1" applyBorder="1" applyAlignment="1">
      <alignment horizontal="center" vertical="center" wrapText="1"/>
      <protection/>
    </xf>
    <xf numFmtId="0" fontId="5" fillId="56" borderId="0" xfId="178" applyFont="1" applyFill="1" applyBorder="1">
      <alignment/>
      <protection/>
    </xf>
    <xf numFmtId="0" fontId="2" fillId="56" borderId="25" xfId="178" applyFont="1" applyFill="1" applyBorder="1" applyAlignment="1">
      <alignment horizontal="center" vertical="center" wrapText="1"/>
      <protection/>
    </xf>
    <xf numFmtId="0" fontId="2" fillId="56" borderId="13" xfId="178" applyFont="1" applyFill="1" applyBorder="1" applyAlignment="1">
      <alignment horizontal="center" vertical="center" wrapText="1"/>
      <protection/>
    </xf>
    <xf numFmtId="0" fontId="2" fillId="56" borderId="0" xfId="178" applyFont="1" applyFill="1" applyBorder="1">
      <alignment/>
      <protection/>
    </xf>
    <xf numFmtId="0" fontId="56" fillId="56" borderId="0" xfId="178" applyFont="1" applyFill="1" applyBorder="1">
      <alignment/>
      <protection/>
    </xf>
    <xf numFmtId="0" fontId="56" fillId="56" borderId="0" xfId="178" applyFont="1" applyFill="1">
      <alignment/>
      <protection/>
    </xf>
    <xf numFmtId="49" fontId="57" fillId="56" borderId="26" xfId="178" applyNumberFormat="1" applyFont="1" applyFill="1" applyBorder="1" applyAlignment="1">
      <alignment horizontal="center" vertical="center"/>
      <protection/>
    </xf>
    <xf numFmtId="2" fontId="58" fillId="56" borderId="26" xfId="178" applyNumberFormat="1" applyFont="1" applyFill="1" applyBorder="1" applyAlignment="1">
      <alignment horizontal="left"/>
      <protection/>
    </xf>
    <xf numFmtId="191" fontId="3" fillId="0" borderId="13" xfId="128" applyNumberFormat="1" applyFont="1" applyFill="1" applyBorder="1" applyAlignment="1">
      <alignment/>
    </xf>
    <xf numFmtId="191" fontId="3" fillId="0" borderId="24" xfId="128" applyNumberFormat="1" applyFont="1" applyFill="1" applyBorder="1" applyAlignment="1">
      <alignment/>
    </xf>
    <xf numFmtId="191" fontId="54" fillId="56" borderId="0" xfId="128" applyNumberFormat="1" applyFont="1" applyFill="1" applyBorder="1" applyAlignment="1">
      <alignment/>
    </xf>
    <xf numFmtId="191" fontId="59" fillId="56" borderId="0" xfId="128" applyNumberFormat="1" applyFont="1" applyFill="1" applyBorder="1" applyAlignment="1">
      <alignment/>
    </xf>
    <xf numFmtId="2" fontId="59" fillId="56" borderId="0" xfId="178" applyNumberFormat="1" applyFont="1" applyFill="1" applyBorder="1">
      <alignment/>
      <protection/>
    </xf>
    <xf numFmtId="2" fontId="53" fillId="56" borderId="0" xfId="178" applyNumberFormat="1" applyFont="1" applyFill="1" applyBorder="1">
      <alignment/>
      <protection/>
    </xf>
    <xf numFmtId="0" fontId="60" fillId="56" borderId="0" xfId="178" applyFont="1" applyFill="1">
      <alignment/>
      <protection/>
    </xf>
    <xf numFmtId="49" fontId="61" fillId="56" borderId="13" xfId="178" applyNumberFormat="1" applyFont="1" applyFill="1" applyBorder="1" applyAlignment="1">
      <alignment horizontal="center" vertical="center"/>
      <protection/>
    </xf>
    <xf numFmtId="1" fontId="62" fillId="56" borderId="13" xfId="178" applyNumberFormat="1" applyFont="1" applyFill="1" applyBorder="1" applyAlignment="1">
      <alignment horizontal="left"/>
      <protection/>
    </xf>
    <xf numFmtId="2" fontId="60" fillId="56" borderId="0" xfId="178" applyNumberFormat="1" applyFont="1" applyFill="1" applyBorder="1">
      <alignment/>
      <protection/>
    </xf>
    <xf numFmtId="49" fontId="57" fillId="56" borderId="13" xfId="178" applyNumberFormat="1" applyFont="1" applyFill="1" applyBorder="1" applyAlignment="1">
      <alignment horizontal="center" vertical="center"/>
      <protection/>
    </xf>
    <xf numFmtId="1" fontId="58" fillId="56" borderId="13" xfId="178" applyNumberFormat="1" applyFont="1" applyFill="1" applyBorder="1" applyAlignment="1">
      <alignment horizontal="left"/>
      <protection/>
    </xf>
    <xf numFmtId="1" fontId="58" fillId="56" borderId="21" xfId="178" applyNumberFormat="1" applyFont="1" applyFill="1" applyBorder="1" applyAlignment="1">
      <alignment horizontal="left"/>
      <protection/>
    </xf>
    <xf numFmtId="2" fontId="62" fillId="56" borderId="13" xfId="178" applyNumberFormat="1" applyFont="1" applyFill="1" applyBorder="1" applyAlignment="1">
      <alignment horizontal="left" vertical="center" wrapText="1"/>
      <protection/>
    </xf>
    <xf numFmtId="49" fontId="57" fillId="56" borderId="13" xfId="178" applyNumberFormat="1" applyFont="1" applyFill="1" applyBorder="1" applyAlignment="1">
      <alignment horizontal="center" vertical="center" wrapText="1"/>
      <protection/>
    </xf>
    <xf numFmtId="2" fontId="58" fillId="56" borderId="13" xfId="178" applyNumberFormat="1" applyFont="1" applyFill="1" applyBorder="1" applyAlignment="1">
      <alignment horizontal="left" vertical="center" wrapText="1"/>
      <protection/>
    </xf>
    <xf numFmtId="2" fontId="54" fillId="56" borderId="0" xfId="178" applyNumberFormat="1" applyFont="1" applyFill="1" applyBorder="1">
      <alignment/>
      <protection/>
    </xf>
    <xf numFmtId="0" fontId="63" fillId="56" borderId="0" xfId="178" applyFont="1" applyFill="1" applyBorder="1">
      <alignment/>
      <protection/>
    </xf>
    <xf numFmtId="0" fontId="63" fillId="56" borderId="0" xfId="178" applyFont="1" applyFill="1" applyBorder="1" applyAlignment="1">
      <alignment wrapText="1"/>
      <protection/>
    </xf>
    <xf numFmtId="0" fontId="5" fillId="56" borderId="0" xfId="178" applyFont="1" applyFill="1">
      <alignment/>
      <protection/>
    </xf>
    <xf numFmtId="49" fontId="5" fillId="56" borderId="0" xfId="178" applyNumberFormat="1" applyFont="1" applyFill="1" applyBorder="1" applyAlignment="1">
      <alignment wrapText="1"/>
      <protection/>
    </xf>
    <xf numFmtId="49" fontId="5" fillId="56" borderId="0" xfId="178" applyNumberFormat="1" applyFont="1" applyFill="1" applyBorder="1" applyAlignment="1">
      <alignment/>
      <protection/>
    </xf>
    <xf numFmtId="2" fontId="4" fillId="56" borderId="0" xfId="178" applyNumberFormat="1" applyFont="1" applyFill="1" applyBorder="1" applyAlignment="1">
      <alignment/>
      <protection/>
    </xf>
    <xf numFmtId="0" fontId="51" fillId="56" borderId="0" xfId="178" applyFont="1" applyFill="1" applyBorder="1" applyAlignment="1">
      <alignment horizontal="center"/>
      <protection/>
    </xf>
    <xf numFmtId="0" fontId="63" fillId="56" borderId="0" xfId="178" applyFont="1" applyFill="1" applyBorder="1" applyAlignment="1">
      <alignment horizontal="center" wrapText="1"/>
      <protection/>
    </xf>
    <xf numFmtId="49" fontId="5" fillId="56" borderId="0" xfId="178" applyNumberFormat="1" applyFont="1" applyFill="1" applyBorder="1">
      <alignment/>
      <protection/>
    </xf>
    <xf numFmtId="49" fontId="53" fillId="56" borderId="0" xfId="178" applyNumberFormat="1" applyFont="1" applyFill="1" applyBorder="1">
      <alignment/>
      <protection/>
    </xf>
    <xf numFmtId="49" fontId="53" fillId="56" borderId="0" xfId="178" applyNumberFormat="1" applyFont="1" applyFill="1">
      <alignment/>
      <protection/>
    </xf>
    <xf numFmtId="0" fontId="83" fillId="0" borderId="0" xfId="0" applyFont="1" applyAlignment="1">
      <alignment/>
    </xf>
    <xf numFmtId="0" fontId="83" fillId="0" borderId="13" xfId="0" applyFont="1" applyBorder="1" applyAlignment="1">
      <alignment/>
    </xf>
    <xf numFmtId="0" fontId="83" fillId="0" borderId="0" xfId="0" applyFont="1" applyFill="1" applyAlignment="1">
      <alignment/>
    </xf>
    <xf numFmtId="49" fontId="84" fillId="0" borderId="13" xfId="0" applyNumberFormat="1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13" xfId="0" applyFont="1" applyBorder="1" applyAlignment="1">
      <alignment/>
    </xf>
    <xf numFmtId="0" fontId="84" fillId="0" borderId="13" xfId="0" applyFont="1" applyBorder="1" applyAlignment="1">
      <alignment/>
    </xf>
    <xf numFmtId="0" fontId="84" fillId="0" borderId="13" xfId="0" applyFont="1" applyBorder="1" applyAlignment="1">
      <alignment vertical="center" wrapText="1"/>
    </xf>
    <xf numFmtId="0" fontId="84" fillId="0" borderId="13" xfId="0" applyFont="1" applyBorder="1" applyAlignment="1">
      <alignment horizontal="center"/>
    </xf>
    <xf numFmtId="0" fontId="86" fillId="0" borderId="0" xfId="0" applyFont="1" applyAlignment="1">
      <alignment/>
    </xf>
    <xf numFmtId="0" fontId="84" fillId="0" borderId="0" xfId="0" applyFont="1" applyBorder="1" applyAlignment="1">
      <alignment horizontal="center"/>
    </xf>
    <xf numFmtId="49" fontId="84" fillId="0" borderId="21" xfId="0" applyNumberFormat="1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wrapText="1"/>
    </xf>
    <xf numFmtId="3" fontId="0" fillId="57" borderId="13" xfId="0" applyNumberFormat="1" applyFill="1" applyBorder="1" applyAlignment="1">
      <alignment/>
    </xf>
    <xf numFmtId="3" fontId="0" fillId="56" borderId="13" xfId="0" applyNumberFormat="1" applyFill="1" applyBorder="1" applyAlignment="1">
      <alignment/>
    </xf>
    <xf numFmtId="3" fontId="64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10" fillId="56" borderId="13" xfId="0" applyNumberFormat="1" applyFont="1" applyFill="1" applyBorder="1" applyAlignment="1">
      <alignment/>
    </xf>
    <xf numFmtId="3" fontId="27" fillId="0" borderId="13" xfId="187" applyNumberFormat="1" applyFont="1" applyBorder="1" applyAlignment="1">
      <alignment horizontal="center" vertical="center" wrapText="1"/>
      <protection/>
    </xf>
    <xf numFmtId="3" fontId="4" fillId="0" borderId="13" xfId="187" applyNumberFormat="1" applyFont="1" applyBorder="1" applyAlignment="1">
      <alignment horizontal="center" vertical="center" wrapText="1"/>
      <protection/>
    </xf>
    <xf numFmtId="0" fontId="83" fillId="0" borderId="13" xfId="0" applyFont="1" applyBorder="1" applyAlignment="1">
      <alignment wrapText="1"/>
    </xf>
    <xf numFmtId="0" fontId="86" fillId="0" borderId="0" xfId="0" applyFont="1" applyAlignment="1">
      <alignment/>
    </xf>
    <xf numFmtId="0" fontId="84" fillId="0" borderId="27" xfId="0" applyFont="1" applyBorder="1" applyAlignment="1">
      <alignment/>
    </xf>
    <xf numFmtId="0" fontId="84" fillId="0" borderId="0" xfId="0" applyFont="1" applyAlignment="1">
      <alignment/>
    </xf>
    <xf numFmtId="9" fontId="3" fillId="56" borderId="13" xfId="195" applyFont="1" applyFill="1" applyBorder="1" applyAlignment="1">
      <alignment/>
    </xf>
    <xf numFmtId="0" fontId="83" fillId="0" borderId="13" xfId="0" applyFont="1" applyBorder="1" applyAlignment="1">
      <alignment horizontal="left" vertical="center" wrapText="1"/>
    </xf>
    <xf numFmtId="0" fontId="84" fillId="0" borderId="13" xfId="0" applyFont="1" applyBorder="1" applyAlignment="1">
      <alignment horizontal="center" vertical="center"/>
    </xf>
    <xf numFmtId="0" fontId="84" fillId="0" borderId="13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197" fontId="85" fillId="0" borderId="13" xfId="113" applyNumberFormat="1" applyFont="1" applyBorder="1" applyAlignment="1">
      <alignment/>
    </xf>
    <xf numFmtId="2" fontId="28" fillId="0" borderId="0" xfId="187" applyNumberFormat="1" applyFont="1" applyAlignment="1">
      <alignment horizontal="center" vertical="center" wrapText="1"/>
      <protection/>
    </xf>
    <xf numFmtId="2" fontId="28" fillId="0" borderId="24" xfId="187" applyNumberFormat="1" applyFont="1" applyBorder="1" applyAlignment="1">
      <alignment horizontal="left" vertical="center" wrapText="1"/>
      <protection/>
    </xf>
    <xf numFmtId="2" fontId="28" fillId="0" borderId="28" xfId="187" applyNumberFormat="1" applyFont="1" applyBorder="1" applyAlignment="1">
      <alignment horizontal="left" vertical="center" wrapText="1"/>
      <protection/>
    </xf>
    <xf numFmtId="2" fontId="28" fillId="0" borderId="26" xfId="187" applyNumberFormat="1" applyFont="1" applyBorder="1" applyAlignment="1">
      <alignment horizontal="left" vertical="center" wrapText="1"/>
      <protection/>
    </xf>
    <xf numFmtId="2" fontId="28" fillId="0" borderId="13" xfId="187" applyNumberFormat="1" applyFont="1" applyBorder="1" applyAlignment="1">
      <alignment horizontal="center" vertical="center" wrapText="1"/>
      <protection/>
    </xf>
    <xf numFmtId="2" fontId="27" fillId="0" borderId="0" xfId="187" applyNumberFormat="1" applyFont="1" applyAlignment="1">
      <alignment horizontal="center" vertical="center" wrapText="1"/>
      <protection/>
    </xf>
    <xf numFmtId="2" fontId="28" fillId="0" borderId="0" xfId="187" applyNumberFormat="1" applyFont="1" applyAlignment="1">
      <alignment horizontal="center" vertical="center" wrapText="1"/>
      <protection/>
    </xf>
    <xf numFmtId="2" fontId="32" fillId="0" borderId="0" xfId="187" applyNumberFormat="1" applyFont="1" applyAlignment="1">
      <alignment horizontal="justify" vertical="center" wrapText="1"/>
      <protection/>
    </xf>
    <xf numFmtId="2" fontId="28" fillId="0" borderId="13" xfId="187" applyNumberFormat="1" applyFont="1" applyBorder="1" applyAlignment="1">
      <alignment horizontal="center" vertical="center" wrapText="1"/>
      <protection/>
    </xf>
    <xf numFmtId="2" fontId="27" fillId="0" borderId="0" xfId="187" applyNumberFormat="1" applyFont="1" applyAlignment="1">
      <alignment horizontal="left" vertical="center" wrapText="1"/>
      <protection/>
    </xf>
    <xf numFmtId="2" fontId="29" fillId="0" borderId="0" xfId="187" applyNumberFormat="1" applyFont="1" applyAlignment="1">
      <alignment horizontal="justify" vertical="center" wrapText="1"/>
      <protection/>
    </xf>
    <xf numFmtId="2" fontId="30" fillId="0" borderId="0" xfId="187" applyNumberFormat="1" applyFont="1" applyAlignment="1">
      <alignment horizontal="center" vertical="center" wrapText="1"/>
      <protection/>
    </xf>
    <xf numFmtId="2" fontId="28" fillId="0" borderId="24" xfId="187" applyNumberFormat="1" applyFont="1" applyBorder="1" applyAlignment="1">
      <alignment horizontal="center" vertical="center" wrapText="1"/>
      <protection/>
    </xf>
    <xf numFmtId="2" fontId="28" fillId="0" borderId="28" xfId="187" applyNumberFormat="1" applyFont="1" applyBorder="1" applyAlignment="1">
      <alignment horizontal="center" vertical="center" wrapText="1"/>
      <protection/>
    </xf>
    <xf numFmtId="2" fontId="28" fillId="0" borderId="26" xfId="187" applyNumberFormat="1" applyFont="1" applyBorder="1" applyAlignment="1">
      <alignment horizontal="center" vertical="center" wrapText="1"/>
      <protection/>
    </xf>
    <xf numFmtId="0" fontId="54" fillId="56" borderId="0" xfId="178" applyFont="1" applyFill="1" applyBorder="1" applyAlignment="1">
      <alignment horizontal="center"/>
      <protection/>
    </xf>
    <xf numFmtId="0" fontId="54" fillId="56" borderId="0" xfId="178" applyFont="1" applyFill="1" applyBorder="1" applyAlignment="1">
      <alignment horizontal="center" wrapText="1"/>
      <protection/>
    </xf>
    <xf numFmtId="0" fontId="63" fillId="56" borderId="0" xfId="178" applyFont="1" applyFill="1" applyBorder="1" applyAlignment="1">
      <alignment horizontal="center"/>
      <protection/>
    </xf>
    <xf numFmtId="0" fontId="63" fillId="56" borderId="0" xfId="178" applyFont="1" applyFill="1" applyBorder="1" applyAlignment="1">
      <alignment horizontal="center" wrapText="1"/>
      <protection/>
    </xf>
    <xf numFmtId="49" fontId="5" fillId="56" borderId="0" xfId="178" applyNumberFormat="1" applyFont="1" applyFill="1" applyBorder="1" applyAlignment="1">
      <alignment horizontal="center" wrapText="1"/>
      <protection/>
    </xf>
    <xf numFmtId="49" fontId="5" fillId="56" borderId="0" xfId="178" applyNumberFormat="1" applyFont="1" applyFill="1" applyBorder="1" applyAlignment="1">
      <alignment horizontal="center"/>
      <protection/>
    </xf>
    <xf numFmtId="0" fontId="5" fillId="56" borderId="0" xfId="178" applyNumberFormat="1" applyFont="1" applyFill="1" applyBorder="1" applyAlignment="1">
      <alignment horizontal="left" vertical="top" wrapText="1"/>
      <protection/>
    </xf>
    <xf numFmtId="0" fontId="5" fillId="56" borderId="0" xfId="178" applyNumberFormat="1" applyFont="1" applyFill="1" applyBorder="1" applyAlignment="1">
      <alignment horizontal="left" vertical="top"/>
      <protection/>
    </xf>
    <xf numFmtId="0" fontId="51" fillId="56" borderId="0" xfId="178" applyNumberFormat="1" applyFont="1" applyFill="1" applyAlignment="1">
      <alignment horizontal="center" wrapText="1"/>
      <protection/>
    </xf>
    <xf numFmtId="0" fontId="5" fillId="56" borderId="0" xfId="178" applyNumberFormat="1" applyFill="1" applyAlignment="1">
      <alignment horizontal="left" vertical="center" wrapText="1"/>
      <protection/>
    </xf>
    <xf numFmtId="0" fontId="4" fillId="56" borderId="29" xfId="178" applyNumberFormat="1" applyFont="1" applyFill="1" applyBorder="1" applyAlignment="1">
      <alignment horizontal="right" wrapText="1"/>
      <protection/>
    </xf>
    <xf numFmtId="0" fontId="3" fillId="56" borderId="21" xfId="178" applyNumberFormat="1" applyFont="1" applyFill="1" applyBorder="1" applyAlignment="1">
      <alignment horizontal="center" vertical="center" wrapText="1"/>
      <protection/>
    </xf>
    <xf numFmtId="0" fontId="3" fillId="56" borderId="25" xfId="178" applyNumberFormat="1" applyFont="1" applyFill="1" applyBorder="1" applyAlignment="1">
      <alignment horizontal="center" vertical="center" wrapText="1"/>
      <protection/>
    </xf>
    <xf numFmtId="0" fontId="55" fillId="56" borderId="30" xfId="178" applyNumberFormat="1" applyFont="1" applyFill="1" applyBorder="1" applyAlignment="1">
      <alignment horizontal="center" vertical="center" wrapText="1"/>
      <protection/>
    </xf>
    <xf numFmtId="0" fontId="55" fillId="56" borderId="31" xfId="178" applyNumberFormat="1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8" fillId="0" borderId="27" xfId="0" applyFont="1" applyBorder="1" applyAlignment="1">
      <alignment horizontal="center"/>
    </xf>
    <xf numFmtId="0" fontId="89" fillId="50" borderId="29" xfId="0" applyFont="1" applyFill="1" applyBorder="1" applyAlignment="1">
      <alignment horizontal="right"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86" fillId="50" borderId="21" xfId="0" applyFont="1" applyFill="1" applyBorder="1" applyAlignment="1" applyProtection="1">
      <alignment horizontal="center" vertical="center"/>
      <protection/>
    </xf>
    <xf numFmtId="0" fontId="86" fillId="50" borderId="25" xfId="0" applyFont="1" applyFill="1" applyBorder="1" applyAlignment="1" applyProtection="1">
      <alignment horizontal="center" vertical="center"/>
      <protection/>
    </xf>
    <xf numFmtId="49" fontId="84" fillId="0" borderId="13" xfId="0" applyNumberFormat="1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6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9" fillId="50" borderId="0" xfId="0" applyFont="1" applyFill="1" applyBorder="1" applyAlignment="1">
      <alignment horizontal="right"/>
    </xf>
    <xf numFmtId="0" fontId="84" fillId="0" borderId="24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</cellXfs>
  <cellStyles count="218">
    <cellStyle name="Normal" xfId="0"/>
    <cellStyle name="?_x001D_??%U©÷u&amp;H©÷9_x0008_? s&#10;_x0007__x0001__x0001_" xfId="15"/>
    <cellStyle name="?_x001D_??%U©÷u&amp;H©÷9_x0008_? s&#10;_x0007__x0001__x0001_" xfId="16"/>
    <cellStyle name="??_?? -NIML2" xfId="17"/>
    <cellStyle name="??A? [0]_ÿÿÿÿÿÿ_1_¢¬???¢â? " xfId="18"/>
    <cellStyle name="??A?_ÿÿÿÿÿÿ_1_¢¬???¢â? " xfId="19"/>
    <cellStyle name="?¡±¢¥?_?¨ù??¢´¢¥_¢¬???¢â? " xfId="20"/>
    <cellStyle name="?ðÇ%U?&amp;H?_x0008_?s&#10;_x0007__x0001__x0001_" xfId="21"/>
    <cellStyle name="20% - Accent1" xfId="22"/>
    <cellStyle name="20% - Accent1 2" xfId="23"/>
    <cellStyle name="20% - Accent1 3" xfId="24"/>
    <cellStyle name="20% - Accent2" xfId="25"/>
    <cellStyle name="20% - Accent2 2" xfId="26"/>
    <cellStyle name="20% - Accent2 3" xfId="27"/>
    <cellStyle name="20% - Accent3" xfId="28"/>
    <cellStyle name="20% - Accent3 2" xfId="29"/>
    <cellStyle name="20% - Accent3 3" xfId="30"/>
    <cellStyle name="20% - Accent4" xfId="31"/>
    <cellStyle name="20% - Accent4 2" xfId="32"/>
    <cellStyle name="20% - Accent4 3" xfId="33"/>
    <cellStyle name="20% - Accent5" xfId="34"/>
    <cellStyle name="20% - Accent5 2" xfId="35"/>
    <cellStyle name="20% - Accent5 3" xfId="36"/>
    <cellStyle name="20% - Accent6" xfId="37"/>
    <cellStyle name="20% - Accent6 2" xfId="38"/>
    <cellStyle name="20% - Accent6 3" xfId="39"/>
    <cellStyle name="40% - Accent1" xfId="40"/>
    <cellStyle name="40% - Accent1 2" xfId="41"/>
    <cellStyle name="40% - Accent1 3" xfId="42"/>
    <cellStyle name="40% - Accent2" xfId="43"/>
    <cellStyle name="40% - Accent2 2" xfId="44"/>
    <cellStyle name="40% - Accent2 3" xfId="45"/>
    <cellStyle name="40% - Accent3" xfId="46"/>
    <cellStyle name="40% - Accent3 2" xfId="47"/>
    <cellStyle name="40% - Accent3 3" xfId="48"/>
    <cellStyle name="40% - Accent4" xfId="49"/>
    <cellStyle name="40% - Accent4 2" xfId="50"/>
    <cellStyle name="40% - Accent4 3" xfId="51"/>
    <cellStyle name="40% - Accent5" xfId="52"/>
    <cellStyle name="40% - Accent5 2" xfId="53"/>
    <cellStyle name="40% - Accent5 3" xfId="54"/>
    <cellStyle name="40% - Accent6" xfId="55"/>
    <cellStyle name="40% - Accent6 2" xfId="56"/>
    <cellStyle name="40% - Accent6 3" xfId="57"/>
    <cellStyle name="60% - Accent1" xfId="58"/>
    <cellStyle name="60% - Accent1 2" xfId="59"/>
    <cellStyle name="60% - Accent1 3" xfId="60"/>
    <cellStyle name="60% - Accent2" xfId="61"/>
    <cellStyle name="60% - Accent2 2" xfId="62"/>
    <cellStyle name="60% - Accent2 3" xfId="63"/>
    <cellStyle name="60% - Accent3" xfId="64"/>
    <cellStyle name="60% - Accent3 2" xfId="65"/>
    <cellStyle name="60% - Accent3 3" xfId="66"/>
    <cellStyle name="60% - Accent4" xfId="67"/>
    <cellStyle name="60% - Accent4 2" xfId="68"/>
    <cellStyle name="60% - Accent4 3" xfId="69"/>
    <cellStyle name="60% - Accent5" xfId="70"/>
    <cellStyle name="60% - Accent5 2" xfId="71"/>
    <cellStyle name="60% - Accent5 3" xfId="72"/>
    <cellStyle name="60% - Accent6" xfId="73"/>
    <cellStyle name="60% - Accent6 2" xfId="74"/>
    <cellStyle name="60% - Accent6 3" xfId="75"/>
    <cellStyle name="Accent1" xfId="76"/>
    <cellStyle name="Accent1 2" xfId="77"/>
    <cellStyle name="Accent1 3" xfId="78"/>
    <cellStyle name="Accent2" xfId="79"/>
    <cellStyle name="Accent2 2" xfId="80"/>
    <cellStyle name="Accent2 3" xfId="81"/>
    <cellStyle name="Accent3" xfId="82"/>
    <cellStyle name="Accent3 2" xfId="83"/>
    <cellStyle name="Accent3 3" xfId="84"/>
    <cellStyle name="Accent4" xfId="85"/>
    <cellStyle name="Accent4 2" xfId="86"/>
    <cellStyle name="Accent4 3" xfId="87"/>
    <cellStyle name="Accent5" xfId="88"/>
    <cellStyle name="Accent5 2" xfId="89"/>
    <cellStyle name="Accent5 3" xfId="90"/>
    <cellStyle name="Accent6" xfId="91"/>
    <cellStyle name="Accent6 2" xfId="92"/>
    <cellStyle name="Accent6 3" xfId="93"/>
    <cellStyle name="AeE­ [0]_INQUIRY ¿μ¾÷AßAø " xfId="94"/>
    <cellStyle name="AeE­_INQUIRY ¿µ¾÷AßAø " xfId="95"/>
    <cellStyle name="ÄÞ¸¶ [0]_1" xfId="96"/>
    <cellStyle name="AÞ¸¶ [0]_INQUIRY ¿?¾÷AßAø " xfId="97"/>
    <cellStyle name="ÄÞ¸¶_1" xfId="98"/>
    <cellStyle name="AÞ¸¶_INQUIRY ¿?¾÷AßAø " xfId="99"/>
    <cellStyle name="Bad" xfId="100"/>
    <cellStyle name="Bad 2" xfId="101"/>
    <cellStyle name="Bad 3" xfId="102"/>
    <cellStyle name="C?AØ_¿?¾÷CoE² " xfId="103"/>
    <cellStyle name="C￥AØ_¿μ¾÷CoE² " xfId="104"/>
    <cellStyle name="Ç¥ÁØ_ÿÿÿÿÿÿ_4_ÃÑÇÕ°è " xfId="105"/>
    <cellStyle name="Calculation" xfId="106"/>
    <cellStyle name="Calculation 2" xfId="107"/>
    <cellStyle name="Calculation 3" xfId="108"/>
    <cellStyle name="category" xfId="109"/>
    <cellStyle name="Check Cell" xfId="110"/>
    <cellStyle name="Check Cell 2" xfId="111"/>
    <cellStyle name="Check Cell 3" xfId="112"/>
    <cellStyle name="Comma" xfId="113"/>
    <cellStyle name="Comma [0]" xfId="114"/>
    <cellStyle name="Comma 10" xfId="115"/>
    <cellStyle name="Comma 11" xfId="116"/>
    <cellStyle name="Comma 12" xfId="117"/>
    <cellStyle name="Comma 13" xfId="118"/>
    <cellStyle name="Comma 14" xfId="119"/>
    <cellStyle name="Comma 15" xfId="120"/>
    <cellStyle name="Comma 16" xfId="121"/>
    <cellStyle name="Comma 2" xfId="122"/>
    <cellStyle name="Comma 2 2" xfId="123"/>
    <cellStyle name="Comma 2 3" xfId="124"/>
    <cellStyle name="Comma 2 4" xfId="125"/>
    <cellStyle name="Comma 2 5" xfId="126"/>
    <cellStyle name="Comma 3" xfId="127"/>
    <cellStyle name="Comma 4" xfId="128"/>
    <cellStyle name="Comma 5" xfId="129"/>
    <cellStyle name="Comma 6" xfId="130"/>
    <cellStyle name="Comma 7" xfId="131"/>
    <cellStyle name="Comma 8" xfId="132"/>
    <cellStyle name="Comma 9" xfId="133"/>
    <cellStyle name="Comma0" xfId="134"/>
    <cellStyle name="Currency" xfId="135"/>
    <cellStyle name="Currency [0]" xfId="136"/>
    <cellStyle name="Currency0" xfId="137"/>
    <cellStyle name="Date" xfId="138"/>
    <cellStyle name="Explanatory Text" xfId="139"/>
    <cellStyle name="Explanatory Text 2" xfId="140"/>
    <cellStyle name="Explanatory Text 3" xfId="141"/>
    <cellStyle name="Fixed" xfId="142"/>
    <cellStyle name="Followed Hyperlink" xfId="143"/>
    <cellStyle name="Good" xfId="144"/>
    <cellStyle name="Good 2" xfId="145"/>
    <cellStyle name="Good 3" xfId="146"/>
    <cellStyle name="Grey" xfId="147"/>
    <cellStyle name="Group" xfId="148"/>
    <cellStyle name="HEADER" xfId="149"/>
    <cellStyle name="Header1" xfId="150"/>
    <cellStyle name="Header2" xfId="151"/>
    <cellStyle name="Heading 1" xfId="152"/>
    <cellStyle name="Heading 1 2" xfId="153"/>
    <cellStyle name="Heading 1 3" xfId="154"/>
    <cellStyle name="Heading 2" xfId="155"/>
    <cellStyle name="Heading 2 2" xfId="156"/>
    <cellStyle name="Heading 2 3" xfId="157"/>
    <cellStyle name="Heading 3" xfId="158"/>
    <cellStyle name="Heading 3 2" xfId="159"/>
    <cellStyle name="Heading 3 3" xfId="160"/>
    <cellStyle name="Heading 4" xfId="161"/>
    <cellStyle name="Heading 4 2" xfId="162"/>
    <cellStyle name="Heading 4 3" xfId="163"/>
    <cellStyle name="Hyperlink" xfId="164"/>
    <cellStyle name="Input" xfId="165"/>
    <cellStyle name="Input [yellow]" xfId="166"/>
    <cellStyle name="Input 2" xfId="167"/>
    <cellStyle name="Input 3" xfId="168"/>
    <cellStyle name="Linked Cell" xfId="169"/>
    <cellStyle name="Linked Cell 2" xfId="170"/>
    <cellStyle name="Linked Cell 3" xfId="171"/>
    <cellStyle name="Model" xfId="172"/>
    <cellStyle name="Neutral" xfId="173"/>
    <cellStyle name="Neutral 2" xfId="174"/>
    <cellStyle name="Neutral 3" xfId="175"/>
    <cellStyle name="Normal - Style1" xfId="176"/>
    <cellStyle name="Normal 2" xfId="177"/>
    <cellStyle name="Normal 2 2" xfId="178"/>
    <cellStyle name="Normal 2 3" xfId="179"/>
    <cellStyle name="Normal 2 4" xfId="180"/>
    <cellStyle name="Normal 2 5" xfId="181"/>
    <cellStyle name="Normal 2_Bao cao 12 thang 2013 (ban chinh thuc) 11.10" xfId="182"/>
    <cellStyle name="Normal 3" xfId="183"/>
    <cellStyle name="Normal 3 2" xfId="184"/>
    <cellStyle name="Normal 3 3" xfId="185"/>
    <cellStyle name="Normal 3 4" xfId="186"/>
    <cellStyle name="Normal 4" xfId="187"/>
    <cellStyle name="Note" xfId="188"/>
    <cellStyle name="Note 2" xfId="189"/>
    <cellStyle name="Note 3" xfId="190"/>
    <cellStyle name="NWM" xfId="191"/>
    <cellStyle name="Output" xfId="192"/>
    <cellStyle name="Output 2" xfId="193"/>
    <cellStyle name="Output 3" xfId="194"/>
    <cellStyle name="Percent" xfId="195"/>
    <cellStyle name="Percent [2]" xfId="196"/>
    <cellStyle name="Percent 2" xfId="197"/>
    <cellStyle name="Percent 3" xfId="198"/>
    <cellStyle name="Percent 4" xfId="199"/>
    <cellStyle name="Style Date" xfId="200"/>
    <cellStyle name="subhead" xfId="201"/>
    <cellStyle name="T" xfId="202"/>
    <cellStyle name="th" xfId="203"/>
    <cellStyle name="Title" xfId="204"/>
    <cellStyle name="Title 2" xfId="205"/>
    <cellStyle name="Title 3" xfId="206"/>
    <cellStyle name="Total" xfId="207"/>
    <cellStyle name="Total 2" xfId="208"/>
    <cellStyle name="Total 3" xfId="209"/>
    <cellStyle name="viet" xfId="210"/>
    <cellStyle name="viet2" xfId="211"/>
    <cellStyle name="Warning Text" xfId="212"/>
    <cellStyle name="Warning Text 2" xfId="213"/>
    <cellStyle name="Warning Text 3" xfId="214"/>
    <cellStyle name="똿뗦먛귟 [0.00]_PRODUCT DETAIL Q1" xfId="215"/>
    <cellStyle name="똿뗦먛귟_PRODUCT DETAIL Q1" xfId="216"/>
    <cellStyle name="믅됞 [0.00]_PRODUCT DETAIL Q1" xfId="217"/>
    <cellStyle name="믅됞_PRODUCT DETAIL Q1" xfId="218"/>
    <cellStyle name="백분율_95" xfId="219"/>
    <cellStyle name="뷭?_BOOKSHIP" xfId="220"/>
    <cellStyle name="콤마 [0]_1202" xfId="221"/>
    <cellStyle name="콤마_1202" xfId="222"/>
    <cellStyle name="통화 [0]_1202" xfId="223"/>
    <cellStyle name="통화_1202" xfId="224"/>
    <cellStyle name="표준_(정보부문)월별인원계획" xfId="225"/>
    <cellStyle name="一般_Book1" xfId="226"/>
    <cellStyle name="千分位[0]_Book1" xfId="227"/>
    <cellStyle name="千分位_Book1" xfId="228"/>
    <cellStyle name="貨幣 [0]_Book1" xfId="229"/>
    <cellStyle name="貨幣[0]_MATL COST ANALYSIS" xfId="230"/>
    <cellStyle name="貨幣_Book1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1457325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1047750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0050" y="0"/>
          <a:ext cx="1019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ViÖc thi hµnh ¸n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1.1%20Thong%20ke%20cac%20nam\7.%20Nam%202015\6%20thang%20(thang%203-2015)\bieu%20mau%20trai%20giam,%20tam%20giam,%20tk%20viec%20NSNN,%20BDG\Bi&#7875;u%20m&#7851;u%20t&#237;n%20d&#7909;ng,%20ng&#226;n%20h&#224;ng%20-%2011%20th&#225;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  <sheetName val="Sheet1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5"/>
  <sheetViews>
    <sheetView view="pageBreakPreview" zoomScale="115" zoomScaleSheetLayoutView="115" zoomScalePageLayoutView="0" workbookViewId="0" topLeftCell="A4">
      <selection activeCell="B27" sqref="B27"/>
    </sheetView>
  </sheetViews>
  <sheetFormatPr defaultColWidth="8.88671875" defaultRowHeight="18.75"/>
  <cols>
    <col min="1" max="1" width="4.5546875" style="2" customWidth="1"/>
    <col min="2" max="2" width="27.21484375" style="1" customWidth="1"/>
    <col min="3" max="3" width="7.3359375" style="2" customWidth="1"/>
    <col min="4" max="4" width="8.5546875" style="2" customWidth="1"/>
    <col min="5" max="5" width="8.88671875" style="2" customWidth="1"/>
    <col min="6" max="6" width="9.3359375" style="2" customWidth="1"/>
    <col min="7" max="8" width="8.88671875" style="2" customWidth="1"/>
    <col min="9" max="9" width="9.21484375" style="2" customWidth="1"/>
    <col min="10" max="10" width="8.77734375" style="2" customWidth="1"/>
    <col min="11" max="16384" width="8.88671875" style="2" customWidth="1"/>
  </cols>
  <sheetData>
    <row r="1" spans="1:10" ht="15" customHeight="1">
      <c r="A1" s="91" t="s">
        <v>23</v>
      </c>
      <c r="B1" s="91"/>
      <c r="C1" s="91"/>
      <c r="D1" s="1"/>
      <c r="G1" s="87" t="s">
        <v>24</v>
      </c>
      <c r="H1" s="87"/>
      <c r="I1" s="87"/>
      <c r="J1" s="87"/>
    </row>
    <row r="2" spans="1:10" ht="27.75" customHeight="1">
      <c r="A2" s="92" t="s">
        <v>25</v>
      </c>
      <c r="B2" s="92"/>
      <c r="C2" s="92"/>
      <c r="D2" s="3"/>
      <c r="G2" s="87" t="s">
        <v>26</v>
      </c>
      <c r="H2" s="87"/>
      <c r="I2" s="87"/>
      <c r="J2" s="87"/>
    </row>
    <row r="3" spans="8:10" ht="15">
      <c r="H3" s="1"/>
      <c r="I3" s="1"/>
      <c r="J3" s="1"/>
    </row>
    <row r="4" spans="1:10" ht="36.75" customHeight="1">
      <c r="A4" s="93" t="s">
        <v>112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52.5" customHeight="1">
      <c r="A5" s="94" t="s">
        <v>8</v>
      </c>
      <c r="B5" s="83" t="s">
        <v>27</v>
      </c>
      <c r="C5" s="86" t="s">
        <v>28</v>
      </c>
      <c r="D5" s="86" t="s">
        <v>29</v>
      </c>
      <c r="E5" s="86" t="s">
        <v>30</v>
      </c>
      <c r="F5" s="86"/>
      <c r="G5" s="86"/>
      <c r="H5" s="86" t="s">
        <v>31</v>
      </c>
      <c r="I5" s="86"/>
      <c r="J5" s="86"/>
    </row>
    <row r="6" spans="1:10" ht="57">
      <c r="A6" s="95"/>
      <c r="B6" s="84"/>
      <c r="C6" s="86"/>
      <c r="D6" s="86"/>
      <c r="E6" s="4" t="s">
        <v>32</v>
      </c>
      <c r="F6" s="4" t="s">
        <v>33</v>
      </c>
      <c r="G6" s="4" t="s">
        <v>34</v>
      </c>
      <c r="H6" s="4" t="s">
        <v>35</v>
      </c>
      <c r="I6" s="4" t="s">
        <v>36</v>
      </c>
      <c r="J6" s="4" t="s">
        <v>37</v>
      </c>
    </row>
    <row r="7" spans="1:10" ht="15">
      <c r="A7" s="96"/>
      <c r="B7" s="85"/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</row>
    <row r="8" spans="1:10" ht="15">
      <c r="A8" s="90" t="s">
        <v>38</v>
      </c>
      <c r="B8" s="90"/>
      <c r="C8" s="70">
        <f>SUM(C9:C16)</f>
        <v>21</v>
      </c>
      <c r="D8" s="70">
        <f aca="true" t="shared" si="0" ref="D8:J8">SUM(D9:D16)</f>
        <v>11424243</v>
      </c>
      <c r="E8" s="70">
        <f t="shared" si="0"/>
        <v>1</v>
      </c>
      <c r="F8" s="70">
        <f t="shared" si="0"/>
        <v>4</v>
      </c>
      <c r="G8" s="70">
        <f t="shared" si="0"/>
        <v>16</v>
      </c>
      <c r="H8" s="70">
        <f t="shared" si="0"/>
        <v>1300000</v>
      </c>
      <c r="I8" s="70">
        <f t="shared" si="0"/>
        <v>3307267</v>
      </c>
      <c r="J8" s="70">
        <f t="shared" si="0"/>
        <v>6816976</v>
      </c>
    </row>
    <row r="9" spans="1:10" s="8" customFormat="1" ht="16.5" customHeight="1">
      <c r="A9" s="6">
        <v>1</v>
      </c>
      <c r="B9" s="7" t="s">
        <v>39</v>
      </c>
      <c r="C9" s="71">
        <f aca="true" t="shared" si="1" ref="C9:C16">SUM(E9:G9)</f>
        <v>0</v>
      </c>
      <c r="D9" s="71">
        <f aca="true" t="shared" si="2" ref="D9:D16">SUM(H9:J9)</f>
        <v>0</v>
      </c>
      <c r="E9" s="71"/>
      <c r="F9" s="71"/>
      <c r="G9" s="71"/>
      <c r="H9" s="71"/>
      <c r="I9" s="71"/>
      <c r="J9" s="71"/>
    </row>
    <row r="10" spans="1:10" s="8" customFormat="1" ht="16.5" customHeight="1">
      <c r="A10" s="6">
        <v>2</v>
      </c>
      <c r="B10" s="7" t="s">
        <v>100</v>
      </c>
      <c r="C10" s="71">
        <f t="shared" si="1"/>
        <v>3</v>
      </c>
      <c r="D10" s="71">
        <f t="shared" si="2"/>
        <v>1966598</v>
      </c>
      <c r="E10" s="71"/>
      <c r="F10" s="71"/>
      <c r="G10" s="71">
        <v>3</v>
      </c>
      <c r="H10" s="71"/>
      <c r="I10" s="71"/>
      <c r="J10" s="71">
        <v>1966598</v>
      </c>
    </row>
    <row r="11" spans="1:10" s="8" customFormat="1" ht="16.5" customHeight="1">
      <c r="A11" s="6">
        <v>3</v>
      </c>
      <c r="B11" s="7" t="s">
        <v>101</v>
      </c>
      <c r="C11" s="71">
        <f t="shared" si="1"/>
        <v>3</v>
      </c>
      <c r="D11" s="71">
        <f t="shared" si="2"/>
        <v>4718465</v>
      </c>
      <c r="E11" s="71"/>
      <c r="F11" s="71">
        <v>2</v>
      </c>
      <c r="G11" s="71">
        <v>1</v>
      </c>
      <c r="H11" s="71"/>
      <c r="I11" s="71">
        <v>3146195</v>
      </c>
      <c r="J11" s="71">
        <v>1572270</v>
      </c>
    </row>
    <row r="12" spans="1:10" s="8" customFormat="1" ht="16.5" customHeight="1">
      <c r="A12" s="6">
        <v>4</v>
      </c>
      <c r="B12" s="7" t="s">
        <v>102</v>
      </c>
      <c r="C12" s="71">
        <f t="shared" si="1"/>
        <v>3</v>
      </c>
      <c r="D12" s="71">
        <f t="shared" si="2"/>
        <v>192530</v>
      </c>
      <c r="E12" s="71"/>
      <c r="F12" s="71">
        <v>2</v>
      </c>
      <c r="G12" s="71">
        <v>1</v>
      </c>
      <c r="H12" s="71"/>
      <c r="I12" s="71">
        <v>161072</v>
      </c>
      <c r="J12" s="71">
        <v>31458</v>
      </c>
    </row>
    <row r="13" spans="1:10" s="8" customFormat="1" ht="16.5" customHeight="1">
      <c r="A13" s="6">
        <v>5</v>
      </c>
      <c r="B13" s="7" t="s">
        <v>103</v>
      </c>
      <c r="C13" s="71">
        <f t="shared" si="1"/>
        <v>10</v>
      </c>
      <c r="D13" s="71">
        <f t="shared" si="2"/>
        <v>2270650</v>
      </c>
      <c r="E13" s="71"/>
      <c r="F13" s="71"/>
      <c r="G13" s="71">
        <v>10</v>
      </c>
      <c r="H13" s="71"/>
      <c r="I13" s="71"/>
      <c r="J13" s="71">
        <v>2270650</v>
      </c>
    </row>
    <row r="14" spans="1:10" s="8" customFormat="1" ht="16.5" customHeight="1">
      <c r="A14" s="6">
        <v>6</v>
      </c>
      <c r="B14" s="7" t="s">
        <v>104</v>
      </c>
      <c r="C14" s="71">
        <f t="shared" si="1"/>
        <v>0</v>
      </c>
      <c r="D14" s="71">
        <f t="shared" si="2"/>
        <v>0</v>
      </c>
      <c r="E14" s="71"/>
      <c r="F14" s="71"/>
      <c r="G14" s="71"/>
      <c r="H14" s="71"/>
      <c r="I14" s="71"/>
      <c r="J14" s="71"/>
    </row>
    <row r="15" spans="1:10" s="8" customFormat="1" ht="16.5" customHeight="1">
      <c r="A15" s="6">
        <v>7</v>
      </c>
      <c r="B15" s="7" t="s">
        <v>105</v>
      </c>
      <c r="C15" s="71">
        <f t="shared" si="1"/>
        <v>2</v>
      </c>
      <c r="D15" s="71">
        <f t="shared" si="2"/>
        <v>2276000</v>
      </c>
      <c r="E15" s="71">
        <v>1</v>
      </c>
      <c r="F15" s="71"/>
      <c r="G15" s="71">
        <v>1</v>
      </c>
      <c r="H15" s="71">
        <v>1300000</v>
      </c>
      <c r="I15" s="71"/>
      <c r="J15" s="71">
        <v>976000</v>
      </c>
    </row>
    <row r="16" spans="1:10" s="8" customFormat="1" ht="16.5" customHeight="1">
      <c r="A16" s="6">
        <v>8</v>
      </c>
      <c r="B16" s="7" t="s">
        <v>106</v>
      </c>
      <c r="C16" s="71">
        <f t="shared" si="1"/>
        <v>0</v>
      </c>
      <c r="D16" s="71">
        <f t="shared" si="2"/>
        <v>0</v>
      </c>
      <c r="E16" s="71"/>
      <c r="F16" s="71"/>
      <c r="G16" s="71"/>
      <c r="H16" s="71"/>
      <c r="I16" s="71"/>
      <c r="J16" s="71"/>
    </row>
    <row r="17" spans="1:10" ht="15">
      <c r="A17" s="87"/>
      <c r="B17" s="87"/>
      <c r="C17" s="87"/>
      <c r="D17" s="87"/>
      <c r="E17" s="87"/>
      <c r="G17" s="87" t="s">
        <v>113</v>
      </c>
      <c r="H17" s="87"/>
      <c r="I17" s="87"/>
      <c r="J17" s="87"/>
    </row>
    <row r="18" spans="1:10" ht="15">
      <c r="A18" s="82" t="s">
        <v>40</v>
      </c>
      <c r="B18" s="82"/>
      <c r="C18" s="82"/>
      <c r="D18" s="82"/>
      <c r="E18" s="82"/>
      <c r="G18" s="82" t="s">
        <v>83</v>
      </c>
      <c r="H18" s="82"/>
      <c r="I18" s="82"/>
      <c r="J18" s="82"/>
    </row>
    <row r="19" spans="7:10" ht="14.25" customHeight="1">
      <c r="G19" s="88"/>
      <c r="H19" s="88"/>
      <c r="I19" s="88"/>
      <c r="J19" s="88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8:9" ht="15">
      <c r="H21" s="87"/>
      <c r="I21" s="87"/>
    </row>
    <row r="23" spans="1:10" ht="33.75" customHeight="1">
      <c r="A23" s="82" t="s">
        <v>107</v>
      </c>
      <c r="B23" s="82"/>
      <c r="C23" s="82"/>
      <c r="D23" s="82"/>
      <c r="E23" s="82"/>
      <c r="G23" s="82" t="s">
        <v>114</v>
      </c>
      <c r="H23" s="82"/>
      <c r="I23" s="82"/>
      <c r="J23" s="82"/>
    </row>
    <row r="24" spans="1:10" ht="30" customHeight="1">
      <c r="A24" s="88"/>
      <c r="B24" s="88"/>
      <c r="C24" s="88"/>
      <c r="D24" s="88"/>
      <c r="E24" s="88"/>
      <c r="G24" s="88"/>
      <c r="H24" s="88"/>
      <c r="I24" s="88"/>
      <c r="J24" s="88"/>
    </row>
    <row r="25" spans="1:10" ht="63.75" customHeight="1">
      <c r="A25" s="89" t="s">
        <v>41</v>
      </c>
      <c r="B25" s="89"/>
      <c r="C25" s="89"/>
      <c r="D25" s="89"/>
      <c r="E25" s="89"/>
      <c r="F25" s="89"/>
      <c r="G25" s="89"/>
      <c r="H25" s="89"/>
      <c r="I25" s="89"/>
      <c r="J25" s="89"/>
    </row>
  </sheetData>
  <sheetProtection/>
  <mergeCells count="23">
    <mergeCell ref="A1:C1"/>
    <mergeCell ref="G1:J1"/>
    <mergeCell ref="A2:C2"/>
    <mergeCell ref="G2:J2"/>
    <mergeCell ref="A4:J4"/>
    <mergeCell ref="A5:A7"/>
    <mergeCell ref="E5:G5"/>
    <mergeCell ref="A24:E24"/>
    <mergeCell ref="G24:J24"/>
    <mergeCell ref="A25:J25"/>
    <mergeCell ref="H5:J5"/>
    <mergeCell ref="A8:B8"/>
    <mergeCell ref="A17:E17"/>
    <mergeCell ref="G17:J17"/>
    <mergeCell ref="G23:J23"/>
    <mergeCell ref="A18:E18"/>
    <mergeCell ref="G19:J19"/>
    <mergeCell ref="G18:J18"/>
    <mergeCell ref="A23:E23"/>
    <mergeCell ref="B5:B7"/>
    <mergeCell ref="C5:C6"/>
    <mergeCell ref="D5:D6"/>
    <mergeCell ref="H21:I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2:M23"/>
  <sheetViews>
    <sheetView view="pageBreakPreview" zoomScaleNormal="75" zoomScaleSheetLayoutView="100" zoomScalePageLayoutView="0" workbookViewId="0" topLeftCell="A4">
      <selection activeCell="D10" sqref="D10"/>
    </sheetView>
  </sheetViews>
  <sheetFormatPr defaultColWidth="8.88671875" defaultRowHeight="18.75"/>
  <cols>
    <col min="1" max="1" width="3.77734375" style="51" customWidth="1"/>
    <col min="2" max="2" width="21.21484375" style="51" customWidth="1"/>
    <col min="3" max="3" width="5.4453125" style="51" customWidth="1"/>
    <col min="4" max="4" width="7.4453125" style="51" customWidth="1"/>
    <col min="5" max="5" width="6.4453125" style="51" customWidth="1"/>
    <col min="6" max="6" width="9.88671875" style="51" customWidth="1"/>
    <col min="7" max="7" width="6.5546875" style="51" customWidth="1"/>
    <col min="8" max="8" width="8.88671875" style="51" customWidth="1"/>
    <col min="9" max="9" width="6.77734375" style="51" customWidth="1"/>
    <col min="10" max="10" width="9.77734375" style="51" customWidth="1"/>
    <col min="11" max="11" width="5.99609375" style="51" customWidth="1"/>
    <col min="12" max="12" width="7.99609375" style="51" customWidth="1"/>
    <col min="13" max="13" width="10.21484375" style="51" customWidth="1"/>
    <col min="14" max="16384" width="8.88671875" style="51" customWidth="1"/>
  </cols>
  <sheetData>
    <row r="1" ht="15" customHeight="1"/>
    <row r="2" spans="1:13" ht="72" customHeight="1">
      <c r="A2" s="113" t="s">
        <v>124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">
      <c r="A3" s="116" t="s">
        <v>95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9.5" customHeight="1">
      <c r="A4" s="118" t="s">
        <v>86</v>
      </c>
      <c r="B4" s="117" t="s">
        <v>87</v>
      </c>
      <c r="C4" s="117" t="s">
        <v>9</v>
      </c>
      <c r="D4" s="117"/>
      <c r="E4" s="117" t="s">
        <v>4</v>
      </c>
      <c r="F4" s="117"/>
      <c r="G4" s="117"/>
      <c r="H4" s="117"/>
      <c r="I4" s="117"/>
      <c r="J4" s="117"/>
      <c r="K4" s="117"/>
      <c r="L4" s="117"/>
      <c r="M4" s="121" t="s">
        <v>91</v>
      </c>
    </row>
    <row r="5" spans="1:13" ht="84.75" customHeight="1">
      <c r="A5" s="118"/>
      <c r="B5" s="117"/>
      <c r="C5" s="117"/>
      <c r="D5" s="117"/>
      <c r="E5" s="121" t="s">
        <v>10</v>
      </c>
      <c r="F5" s="121"/>
      <c r="G5" s="121" t="s">
        <v>11</v>
      </c>
      <c r="H5" s="117"/>
      <c r="I5" s="121" t="s">
        <v>12</v>
      </c>
      <c r="J5" s="117"/>
      <c r="K5" s="121" t="s">
        <v>13</v>
      </c>
      <c r="L5" s="117"/>
      <c r="M5" s="121"/>
    </row>
    <row r="6" spans="1:13" ht="18" customHeight="1">
      <c r="A6" s="118"/>
      <c r="B6" s="117"/>
      <c r="C6" s="59" t="s">
        <v>0</v>
      </c>
      <c r="D6" s="59" t="s">
        <v>2</v>
      </c>
      <c r="E6" s="54" t="s">
        <v>0</v>
      </c>
      <c r="F6" s="55" t="s">
        <v>1</v>
      </c>
      <c r="G6" s="54" t="s">
        <v>0</v>
      </c>
      <c r="H6" s="54" t="s">
        <v>1</v>
      </c>
      <c r="I6" s="54" t="s">
        <v>0</v>
      </c>
      <c r="J6" s="54" t="s">
        <v>1</v>
      </c>
      <c r="K6" s="54" t="s">
        <v>0</v>
      </c>
      <c r="L6" s="54" t="s">
        <v>1</v>
      </c>
      <c r="M6" s="121"/>
    </row>
    <row r="7" spans="1:13" ht="21.75" customHeight="1">
      <c r="A7" s="119" t="s">
        <v>88</v>
      </c>
      <c r="B7" s="120"/>
      <c r="C7" s="57">
        <f>SUM(C8:C15)</f>
        <v>2</v>
      </c>
      <c r="D7" s="57">
        <f aca="true" t="shared" si="0" ref="D7:L7">SUM(D8:D15)</f>
        <v>42000</v>
      </c>
      <c r="E7" s="57">
        <f t="shared" si="0"/>
        <v>1</v>
      </c>
      <c r="F7" s="57">
        <f t="shared" si="0"/>
        <v>21000</v>
      </c>
      <c r="G7" s="57">
        <f t="shared" si="0"/>
        <v>1</v>
      </c>
      <c r="H7" s="57">
        <f t="shared" si="0"/>
        <v>21000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  <c r="M7" s="52"/>
    </row>
    <row r="8" spans="1:13" ht="18">
      <c r="A8" s="60">
        <v>1</v>
      </c>
      <c r="B8" s="58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2"/>
      <c r="M8" s="52"/>
    </row>
    <row r="9" spans="1:13" ht="31.5">
      <c r="A9" s="60">
        <v>2</v>
      </c>
      <c r="B9" s="64" t="s">
        <v>100</v>
      </c>
      <c r="C9" s="58">
        <v>2</v>
      </c>
      <c r="D9" s="58">
        <v>42000</v>
      </c>
      <c r="E9" s="58">
        <v>1</v>
      </c>
      <c r="F9" s="58">
        <v>21000</v>
      </c>
      <c r="G9" s="58">
        <v>1</v>
      </c>
      <c r="H9" s="58">
        <v>21000</v>
      </c>
      <c r="I9" s="58">
        <v>0</v>
      </c>
      <c r="J9" s="58">
        <v>0</v>
      </c>
      <c r="K9" s="58">
        <v>0</v>
      </c>
      <c r="L9" s="52">
        <v>0</v>
      </c>
      <c r="M9" s="52"/>
    </row>
    <row r="10" spans="1:13" ht="18">
      <c r="A10" s="60">
        <v>3</v>
      </c>
      <c r="B10" s="58" t="s">
        <v>101</v>
      </c>
      <c r="C10" s="58"/>
      <c r="D10" s="58"/>
      <c r="E10" s="58"/>
      <c r="F10" s="58"/>
      <c r="G10" s="58"/>
      <c r="H10" s="58"/>
      <c r="I10" s="58"/>
      <c r="J10" s="58"/>
      <c r="K10" s="58"/>
      <c r="L10" s="52"/>
      <c r="M10" s="52"/>
    </row>
    <row r="11" spans="1:13" ht="18">
      <c r="A11" s="60">
        <v>4</v>
      </c>
      <c r="B11" s="58" t="s">
        <v>102</v>
      </c>
      <c r="C11" s="58"/>
      <c r="D11" s="58"/>
      <c r="E11" s="58"/>
      <c r="F11" s="58"/>
      <c r="G11" s="58"/>
      <c r="H11" s="58"/>
      <c r="I11" s="58"/>
      <c r="J11" s="58"/>
      <c r="K11" s="58"/>
      <c r="L11" s="52"/>
      <c r="M11" s="52"/>
    </row>
    <row r="12" spans="1:13" ht="18">
      <c r="A12" s="60">
        <v>5</v>
      </c>
      <c r="B12" s="58" t="s">
        <v>103</v>
      </c>
      <c r="C12" s="58"/>
      <c r="D12" s="58"/>
      <c r="E12" s="58"/>
      <c r="F12" s="58"/>
      <c r="G12" s="58"/>
      <c r="H12" s="58"/>
      <c r="I12" s="58"/>
      <c r="J12" s="58"/>
      <c r="K12" s="58"/>
      <c r="L12" s="52"/>
      <c r="M12" s="52"/>
    </row>
    <row r="13" spans="1:13" ht="18">
      <c r="A13" s="60">
        <v>3</v>
      </c>
      <c r="B13" s="58" t="s">
        <v>104</v>
      </c>
      <c r="C13" s="58"/>
      <c r="D13" s="58"/>
      <c r="E13" s="58"/>
      <c r="F13" s="58"/>
      <c r="G13" s="58"/>
      <c r="H13" s="58"/>
      <c r="I13" s="58"/>
      <c r="J13" s="58"/>
      <c r="K13" s="58"/>
      <c r="L13" s="52"/>
      <c r="M13" s="52"/>
    </row>
    <row r="14" spans="1:13" ht="18">
      <c r="A14" s="60">
        <v>4</v>
      </c>
      <c r="B14" s="58" t="s">
        <v>105</v>
      </c>
      <c r="C14" s="58"/>
      <c r="D14" s="58"/>
      <c r="E14" s="58"/>
      <c r="F14" s="58"/>
      <c r="G14" s="58"/>
      <c r="H14" s="58"/>
      <c r="I14" s="58"/>
      <c r="J14" s="58"/>
      <c r="K14" s="58"/>
      <c r="L14" s="52"/>
      <c r="M14" s="52"/>
    </row>
    <row r="15" spans="1:13" ht="18">
      <c r="A15" s="60">
        <v>5</v>
      </c>
      <c r="B15" s="58" t="s">
        <v>106</v>
      </c>
      <c r="C15" s="58"/>
      <c r="D15" s="58"/>
      <c r="E15" s="58"/>
      <c r="F15" s="58"/>
      <c r="G15" s="58"/>
      <c r="H15" s="58"/>
      <c r="I15" s="58"/>
      <c r="J15" s="58"/>
      <c r="K15" s="58"/>
      <c r="L15" s="52"/>
      <c r="M15" s="52"/>
    </row>
    <row r="16" spans="1:13" ht="18">
      <c r="A16" s="56"/>
      <c r="B16" s="56"/>
      <c r="C16" s="56"/>
      <c r="D16" s="56"/>
      <c r="E16" s="56"/>
      <c r="F16" s="56"/>
      <c r="I16" s="115" t="s">
        <v>132</v>
      </c>
      <c r="J16" s="115"/>
      <c r="K16" s="115"/>
      <c r="L16" s="115"/>
      <c r="M16" s="74"/>
    </row>
    <row r="17" spans="1:13" ht="18">
      <c r="A17" s="56"/>
      <c r="B17" s="114" t="s">
        <v>40</v>
      </c>
      <c r="C17" s="114"/>
      <c r="D17" s="61"/>
      <c r="E17" s="61"/>
      <c r="F17" s="61"/>
      <c r="I17" s="114" t="s">
        <v>83</v>
      </c>
      <c r="J17" s="114"/>
      <c r="K17" s="114"/>
      <c r="L17" s="114"/>
      <c r="M17" s="75"/>
    </row>
    <row r="18" spans="1:12" ht="1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3"/>
    </row>
    <row r="19" spans="1:11" ht="1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8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8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8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2" ht="18">
      <c r="A23" s="56"/>
      <c r="B23" s="112" t="s">
        <v>107</v>
      </c>
      <c r="C23" s="112"/>
      <c r="D23" s="56"/>
      <c r="E23" s="56"/>
      <c r="F23" s="56"/>
      <c r="G23" s="56"/>
      <c r="H23" s="56"/>
      <c r="I23" s="112" t="s">
        <v>114</v>
      </c>
      <c r="J23" s="112"/>
      <c r="K23" s="112"/>
      <c r="L23" s="112"/>
    </row>
  </sheetData>
  <sheetProtection/>
  <mergeCells count="17">
    <mergeCell ref="A7:B7"/>
    <mergeCell ref="E4:L4"/>
    <mergeCell ref="M4:M6"/>
    <mergeCell ref="E5:F5"/>
    <mergeCell ref="G5:H5"/>
    <mergeCell ref="I5:J5"/>
    <mergeCell ref="K5:L5"/>
    <mergeCell ref="I16:L16"/>
    <mergeCell ref="I17:L17"/>
    <mergeCell ref="B23:C23"/>
    <mergeCell ref="I23:L23"/>
    <mergeCell ref="B17:C17"/>
    <mergeCell ref="A2:M2"/>
    <mergeCell ref="A3:M3"/>
    <mergeCell ref="A4:A6"/>
    <mergeCell ref="B4:B6"/>
    <mergeCell ref="C4:D5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M23"/>
  <sheetViews>
    <sheetView view="pageBreakPreview" zoomScaleNormal="75" zoomScaleSheetLayoutView="100" zoomScalePageLayoutView="0" workbookViewId="0" topLeftCell="A2">
      <selection activeCell="E14" sqref="E14:M14"/>
    </sheetView>
  </sheetViews>
  <sheetFormatPr defaultColWidth="8.88671875" defaultRowHeight="18.75"/>
  <cols>
    <col min="1" max="1" width="3.77734375" style="51" customWidth="1"/>
    <col min="2" max="2" width="19.88671875" style="51" customWidth="1"/>
    <col min="3" max="3" width="5.4453125" style="51" customWidth="1"/>
    <col min="4" max="4" width="12.21484375" style="51" customWidth="1"/>
    <col min="5" max="5" width="6.3359375" style="51" customWidth="1"/>
    <col min="6" max="6" width="7.77734375" style="51" customWidth="1"/>
    <col min="7" max="7" width="6.5546875" style="51" customWidth="1"/>
    <col min="8" max="8" width="8.88671875" style="51" customWidth="1"/>
    <col min="9" max="9" width="6.77734375" style="51" customWidth="1"/>
    <col min="10" max="10" width="7.99609375" style="51" customWidth="1"/>
    <col min="11" max="11" width="5.99609375" style="51" customWidth="1"/>
    <col min="12" max="12" width="8.3359375" style="51" customWidth="1"/>
    <col min="13" max="13" width="14.4453125" style="51" customWidth="1"/>
    <col min="14" max="16384" width="8.88671875" style="51" customWidth="1"/>
  </cols>
  <sheetData>
    <row r="1" ht="15" customHeight="1" hidden="1"/>
    <row r="2" spans="1:13" ht="72" customHeight="1">
      <c r="A2" s="113" t="s">
        <v>125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">
      <c r="A3" s="116" t="s">
        <v>97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9.5" customHeight="1">
      <c r="A4" s="118" t="s">
        <v>86</v>
      </c>
      <c r="B4" s="117" t="s">
        <v>87</v>
      </c>
      <c r="C4" s="117" t="s">
        <v>9</v>
      </c>
      <c r="D4" s="117"/>
      <c r="E4" s="117" t="s">
        <v>4</v>
      </c>
      <c r="F4" s="117"/>
      <c r="G4" s="117"/>
      <c r="H4" s="117"/>
      <c r="I4" s="117"/>
      <c r="J4" s="117"/>
      <c r="K4" s="117"/>
      <c r="L4" s="117"/>
      <c r="M4" s="121" t="s">
        <v>15</v>
      </c>
    </row>
    <row r="5" spans="1:13" ht="60.75" customHeight="1">
      <c r="A5" s="118"/>
      <c r="B5" s="117"/>
      <c r="C5" s="117"/>
      <c r="D5" s="117"/>
      <c r="E5" s="121" t="s">
        <v>10</v>
      </c>
      <c r="F5" s="121"/>
      <c r="G5" s="121" t="s">
        <v>11</v>
      </c>
      <c r="H5" s="117"/>
      <c r="I5" s="121" t="s">
        <v>12</v>
      </c>
      <c r="J5" s="117"/>
      <c r="K5" s="121" t="s">
        <v>13</v>
      </c>
      <c r="L5" s="117"/>
      <c r="M5" s="121"/>
    </row>
    <row r="6" spans="1:13" ht="18" customHeight="1">
      <c r="A6" s="118"/>
      <c r="B6" s="117"/>
      <c r="C6" s="59" t="s">
        <v>0</v>
      </c>
      <c r="D6" s="59" t="s">
        <v>2</v>
      </c>
      <c r="E6" s="54" t="s">
        <v>0</v>
      </c>
      <c r="F6" s="55" t="s">
        <v>1</v>
      </c>
      <c r="G6" s="54" t="s">
        <v>0</v>
      </c>
      <c r="H6" s="54" t="s">
        <v>1</v>
      </c>
      <c r="I6" s="54" t="s">
        <v>0</v>
      </c>
      <c r="J6" s="54" t="s">
        <v>1</v>
      </c>
      <c r="K6" s="54" t="s">
        <v>0</v>
      </c>
      <c r="L6" s="54" t="s">
        <v>1</v>
      </c>
      <c r="M6" s="121"/>
    </row>
    <row r="7" spans="1:13" ht="21.75" customHeight="1">
      <c r="A7" s="119" t="s">
        <v>88</v>
      </c>
      <c r="B7" s="120"/>
      <c r="C7" s="57">
        <f>SUM(C8:C15)</f>
        <v>31</v>
      </c>
      <c r="D7" s="81">
        <f aca="true" t="shared" si="0" ref="D7:L7">SUM(D8:D15)</f>
        <v>22466181</v>
      </c>
      <c r="E7" s="57">
        <f t="shared" si="0"/>
        <v>2</v>
      </c>
      <c r="F7" s="57">
        <f t="shared" si="0"/>
        <v>126700</v>
      </c>
      <c r="G7" s="57">
        <f t="shared" si="0"/>
        <v>23</v>
      </c>
      <c r="H7" s="57">
        <f t="shared" si="0"/>
        <v>21329958</v>
      </c>
      <c r="I7" s="57">
        <f t="shared" si="0"/>
        <v>1</v>
      </c>
      <c r="J7" s="57">
        <f t="shared" si="0"/>
        <v>74948</v>
      </c>
      <c r="K7" s="57">
        <f t="shared" si="0"/>
        <v>5</v>
      </c>
      <c r="L7" s="57">
        <f t="shared" si="0"/>
        <v>934575</v>
      </c>
      <c r="M7" s="57"/>
    </row>
    <row r="8" spans="1:13" ht="69" customHeight="1">
      <c r="A8" s="60">
        <v>1</v>
      </c>
      <c r="B8" s="58" t="s">
        <v>39</v>
      </c>
      <c r="C8" s="58">
        <f aca="true" t="shared" si="1" ref="C8:D15">E8+G8+I8+K8</f>
        <v>0</v>
      </c>
      <c r="D8" s="58">
        <f t="shared" si="1"/>
        <v>0</v>
      </c>
      <c r="E8" s="58"/>
      <c r="F8" s="58"/>
      <c r="G8" s="58"/>
      <c r="H8" s="58"/>
      <c r="I8" s="58"/>
      <c r="J8" s="58"/>
      <c r="K8" s="58"/>
      <c r="L8" s="52"/>
      <c r="M8" s="72"/>
    </row>
    <row r="9" spans="1:13" ht="31.5">
      <c r="A9" s="60">
        <v>2</v>
      </c>
      <c r="B9" s="64" t="s">
        <v>100</v>
      </c>
      <c r="C9" s="58">
        <f t="shared" si="1"/>
        <v>12</v>
      </c>
      <c r="D9" s="58">
        <f t="shared" si="1"/>
        <v>3729339</v>
      </c>
      <c r="E9" s="58">
        <v>1</v>
      </c>
      <c r="F9" s="58">
        <v>20253</v>
      </c>
      <c r="G9" s="58">
        <v>8</v>
      </c>
      <c r="H9" s="58">
        <v>3212751</v>
      </c>
      <c r="I9" s="58">
        <v>0</v>
      </c>
      <c r="J9" s="58">
        <v>0</v>
      </c>
      <c r="K9" s="58">
        <v>3</v>
      </c>
      <c r="L9" s="52">
        <v>496335</v>
      </c>
      <c r="M9" s="52"/>
    </row>
    <row r="10" spans="1:13" ht="18">
      <c r="A10" s="60">
        <v>3</v>
      </c>
      <c r="B10" s="58" t="s">
        <v>101</v>
      </c>
      <c r="C10" s="58">
        <f t="shared" si="1"/>
        <v>4</v>
      </c>
      <c r="D10" s="58">
        <f t="shared" si="1"/>
        <v>3490326</v>
      </c>
      <c r="E10" s="58">
        <v>0</v>
      </c>
      <c r="F10" s="58">
        <v>0</v>
      </c>
      <c r="G10" s="58">
        <v>3</v>
      </c>
      <c r="H10" s="58">
        <v>3415378</v>
      </c>
      <c r="I10" s="58">
        <v>1</v>
      </c>
      <c r="J10" s="58">
        <v>74948</v>
      </c>
      <c r="K10" s="58">
        <v>0</v>
      </c>
      <c r="L10" s="52">
        <v>0</v>
      </c>
      <c r="M10" s="52"/>
    </row>
    <row r="11" spans="1:13" ht="85.5" customHeight="1">
      <c r="A11" s="78">
        <v>4</v>
      </c>
      <c r="B11" s="79" t="s">
        <v>102</v>
      </c>
      <c r="C11" s="58">
        <f t="shared" si="1"/>
        <v>9</v>
      </c>
      <c r="D11" s="58">
        <f t="shared" si="1"/>
        <v>9464229</v>
      </c>
      <c r="E11" s="79">
        <v>1</v>
      </c>
      <c r="F11" s="79">
        <v>106447</v>
      </c>
      <c r="G11" s="79">
        <v>8</v>
      </c>
      <c r="H11" s="79">
        <v>9357782</v>
      </c>
      <c r="I11" s="79">
        <v>0</v>
      </c>
      <c r="J11" s="79">
        <v>0</v>
      </c>
      <c r="K11" s="79">
        <v>0</v>
      </c>
      <c r="L11" s="80">
        <v>0</v>
      </c>
      <c r="M11" s="77" t="s">
        <v>109</v>
      </c>
    </row>
    <row r="12" spans="1:13" ht="18">
      <c r="A12" s="60">
        <v>5</v>
      </c>
      <c r="B12" s="58" t="s">
        <v>103</v>
      </c>
      <c r="C12" s="58">
        <f t="shared" si="1"/>
        <v>4</v>
      </c>
      <c r="D12" s="58">
        <f t="shared" si="1"/>
        <v>3190446</v>
      </c>
      <c r="E12" s="58">
        <v>0</v>
      </c>
      <c r="F12" s="58">
        <v>0</v>
      </c>
      <c r="G12" s="58">
        <v>2</v>
      </c>
      <c r="H12" s="58">
        <v>2752206</v>
      </c>
      <c r="I12" s="58">
        <v>0</v>
      </c>
      <c r="J12" s="58">
        <v>0</v>
      </c>
      <c r="K12" s="58">
        <v>2</v>
      </c>
      <c r="L12" s="52">
        <v>438240</v>
      </c>
      <c r="M12" s="72" t="s">
        <v>111</v>
      </c>
    </row>
    <row r="13" spans="1:13" ht="18">
      <c r="A13" s="60">
        <v>3</v>
      </c>
      <c r="B13" s="58" t="s">
        <v>104</v>
      </c>
      <c r="C13" s="58">
        <f t="shared" si="1"/>
        <v>0</v>
      </c>
      <c r="D13" s="58">
        <f t="shared" si="1"/>
        <v>0</v>
      </c>
      <c r="E13" s="58"/>
      <c r="F13" s="58"/>
      <c r="G13" s="58"/>
      <c r="H13" s="58"/>
      <c r="I13" s="58"/>
      <c r="J13" s="58"/>
      <c r="K13" s="58"/>
      <c r="L13" s="52"/>
      <c r="M13" s="52"/>
    </row>
    <row r="14" spans="1:13" ht="18">
      <c r="A14" s="60">
        <v>4</v>
      </c>
      <c r="B14" s="58" t="s">
        <v>105</v>
      </c>
      <c r="C14" s="58">
        <f t="shared" si="1"/>
        <v>2</v>
      </c>
      <c r="D14" s="58">
        <f t="shared" si="1"/>
        <v>2591841</v>
      </c>
      <c r="E14" s="58"/>
      <c r="F14" s="58"/>
      <c r="G14" s="58">
        <v>2</v>
      </c>
      <c r="H14" s="58">
        <v>2591841</v>
      </c>
      <c r="I14" s="58"/>
      <c r="J14" s="58"/>
      <c r="K14" s="58"/>
      <c r="L14" s="52"/>
      <c r="M14" s="52" t="s">
        <v>133</v>
      </c>
    </row>
    <row r="15" spans="1:13" ht="18">
      <c r="A15" s="60">
        <v>5</v>
      </c>
      <c r="B15" s="58" t="s">
        <v>106</v>
      </c>
      <c r="C15" s="58">
        <f t="shared" si="1"/>
        <v>0</v>
      </c>
      <c r="D15" s="58">
        <f t="shared" si="1"/>
        <v>0</v>
      </c>
      <c r="E15" s="58"/>
      <c r="F15" s="58"/>
      <c r="G15" s="58"/>
      <c r="H15" s="58"/>
      <c r="I15" s="58"/>
      <c r="J15" s="58"/>
      <c r="K15" s="58"/>
      <c r="L15" s="52"/>
      <c r="M15" s="52"/>
    </row>
    <row r="16" spans="1:13" ht="18">
      <c r="A16" s="56"/>
      <c r="B16" s="56"/>
      <c r="C16" s="56"/>
      <c r="D16" s="56"/>
      <c r="E16" s="56"/>
      <c r="F16" s="56"/>
      <c r="I16" s="115" t="s">
        <v>132</v>
      </c>
      <c r="J16" s="115"/>
      <c r="K16" s="115"/>
      <c r="L16" s="115"/>
      <c r="M16" s="74"/>
    </row>
    <row r="17" spans="1:13" ht="18">
      <c r="A17" s="56"/>
      <c r="B17" s="114" t="s">
        <v>40</v>
      </c>
      <c r="C17" s="114"/>
      <c r="D17" s="61"/>
      <c r="E17" s="61"/>
      <c r="F17" s="61"/>
      <c r="I17" s="114" t="s">
        <v>83</v>
      </c>
      <c r="J17" s="114"/>
      <c r="K17" s="114"/>
      <c r="L17" s="114"/>
      <c r="M17" s="73"/>
    </row>
    <row r="18" spans="1:12" ht="9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3"/>
    </row>
    <row r="19" spans="1:11" ht="1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6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8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8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2" ht="18">
      <c r="A23" s="56"/>
      <c r="B23" s="112" t="s">
        <v>107</v>
      </c>
      <c r="C23" s="112"/>
      <c r="D23" s="56"/>
      <c r="E23" s="56"/>
      <c r="F23" s="56"/>
      <c r="G23" s="56"/>
      <c r="H23" s="56"/>
      <c r="I23" s="112" t="s">
        <v>114</v>
      </c>
      <c r="J23" s="112"/>
      <c r="K23" s="112"/>
      <c r="L23" s="112"/>
    </row>
  </sheetData>
  <sheetProtection/>
  <mergeCells count="17">
    <mergeCell ref="A7:B7"/>
    <mergeCell ref="I16:L16"/>
    <mergeCell ref="M4:M6"/>
    <mergeCell ref="E5:F5"/>
    <mergeCell ref="G5:H5"/>
    <mergeCell ref="I5:J5"/>
    <mergeCell ref="K5:L5"/>
    <mergeCell ref="I17:L17"/>
    <mergeCell ref="B23:C23"/>
    <mergeCell ref="I23:L23"/>
    <mergeCell ref="B17:C17"/>
    <mergeCell ref="A2:M2"/>
    <mergeCell ref="A3:M3"/>
    <mergeCell ref="A4:A6"/>
    <mergeCell ref="B4:B6"/>
    <mergeCell ref="C4:D5"/>
    <mergeCell ref="E4:L4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M23"/>
  <sheetViews>
    <sheetView view="pageBreakPreview" zoomScaleNormal="75" zoomScaleSheetLayoutView="100" zoomScalePageLayoutView="0" workbookViewId="0" topLeftCell="A4">
      <selection activeCell="H25" sqref="H25"/>
    </sheetView>
  </sheetViews>
  <sheetFormatPr defaultColWidth="8.88671875" defaultRowHeight="18.75"/>
  <cols>
    <col min="1" max="1" width="3.77734375" style="51" customWidth="1"/>
    <col min="2" max="2" width="20.99609375" style="51" customWidth="1"/>
    <col min="3" max="3" width="5.4453125" style="51" customWidth="1"/>
    <col min="4" max="4" width="9.77734375" style="51" customWidth="1"/>
    <col min="5" max="5" width="6.4453125" style="51" customWidth="1"/>
    <col min="6" max="6" width="10.77734375" style="51" customWidth="1"/>
    <col min="7" max="7" width="6.5546875" style="51" customWidth="1"/>
    <col min="8" max="8" width="9.3359375" style="51" customWidth="1"/>
    <col min="9" max="9" width="6.77734375" style="51" customWidth="1"/>
    <col min="10" max="10" width="8.6640625" style="51" customWidth="1"/>
    <col min="11" max="11" width="5.99609375" style="51" customWidth="1"/>
    <col min="12" max="12" width="8.6640625" style="51" customWidth="1"/>
    <col min="13" max="13" width="6.99609375" style="51" customWidth="1"/>
    <col min="14" max="16384" width="8.88671875" style="51" customWidth="1"/>
  </cols>
  <sheetData>
    <row r="1" ht="15" customHeight="1"/>
    <row r="2" spans="1:13" ht="72" customHeight="1">
      <c r="A2" s="113" t="s">
        <v>126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">
      <c r="A3" s="116" t="s">
        <v>95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9.5" customHeight="1">
      <c r="A4" s="118" t="s">
        <v>86</v>
      </c>
      <c r="B4" s="117" t="s">
        <v>87</v>
      </c>
      <c r="C4" s="117" t="s">
        <v>9</v>
      </c>
      <c r="D4" s="117"/>
      <c r="E4" s="117" t="s">
        <v>4</v>
      </c>
      <c r="F4" s="117"/>
      <c r="G4" s="117"/>
      <c r="H4" s="117"/>
      <c r="I4" s="117"/>
      <c r="J4" s="117"/>
      <c r="K4" s="117"/>
      <c r="L4" s="117"/>
      <c r="M4" s="121" t="s">
        <v>16</v>
      </c>
    </row>
    <row r="5" spans="1:13" ht="90" customHeight="1">
      <c r="A5" s="118"/>
      <c r="B5" s="117"/>
      <c r="C5" s="117"/>
      <c r="D5" s="117"/>
      <c r="E5" s="121" t="s">
        <v>10</v>
      </c>
      <c r="F5" s="121"/>
      <c r="G5" s="121" t="s">
        <v>11</v>
      </c>
      <c r="H5" s="117"/>
      <c r="I5" s="121" t="s">
        <v>12</v>
      </c>
      <c r="J5" s="117"/>
      <c r="K5" s="121" t="s">
        <v>13</v>
      </c>
      <c r="L5" s="117"/>
      <c r="M5" s="121"/>
    </row>
    <row r="6" spans="1:13" ht="18" customHeight="1">
      <c r="A6" s="118"/>
      <c r="B6" s="117"/>
      <c r="C6" s="59" t="s">
        <v>0</v>
      </c>
      <c r="D6" s="59" t="s">
        <v>2</v>
      </c>
      <c r="E6" s="54" t="s">
        <v>0</v>
      </c>
      <c r="F6" s="55" t="s">
        <v>1</v>
      </c>
      <c r="G6" s="54" t="s">
        <v>0</v>
      </c>
      <c r="H6" s="54" t="s">
        <v>1</v>
      </c>
      <c r="I6" s="54" t="s">
        <v>0</v>
      </c>
      <c r="J6" s="54" t="s">
        <v>1</v>
      </c>
      <c r="K6" s="54" t="s">
        <v>0</v>
      </c>
      <c r="L6" s="54" t="s">
        <v>1</v>
      </c>
      <c r="M6" s="121"/>
    </row>
    <row r="7" spans="1:13" ht="21.75" customHeight="1">
      <c r="A7" s="119" t="s">
        <v>88</v>
      </c>
      <c r="B7" s="120"/>
      <c r="C7" s="57">
        <f>SUM(C8:C15)</f>
        <v>0</v>
      </c>
      <c r="D7" s="57">
        <f aca="true" t="shared" si="0" ref="D7:L7">SUM(D8:D15)</f>
        <v>0</v>
      </c>
      <c r="E7" s="57">
        <f t="shared" si="0"/>
        <v>0</v>
      </c>
      <c r="F7" s="57">
        <f t="shared" si="0"/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  <c r="M7" s="52"/>
    </row>
    <row r="8" spans="1:13" ht="18">
      <c r="A8" s="60">
        <v>1</v>
      </c>
      <c r="B8" s="58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2"/>
      <c r="M8" s="52"/>
    </row>
    <row r="9" spans="1:13" ht="31.5">
      <c r="A9" s="60">
        <v>2</v>
      </c>
      <c r="B9" s="64" t="s">
        <v>100</v>
      </c>
      <c r="C9" s="58"/>
      <c r="D9" s="58"/>
      <c r="E9" s="58"/>
      <c r="F9" s="58"/>
      <c r="G9" s="58"/>
      <c r="H9" s="58"/>
      <c r="I9" s="58"/>
      <c r="J9" s="58"/>
      <c r="K9" s="58"/>
      <c r="L9" s="52"/>
      <c r="M9" s="52"/>
    </row>
    <row r="10" spans="1:13" ht="18">
      <c r="A10" s="60">
        <v>3</v>
      </c>
      <c r="B10" s="58" t="s">
        <v>101</v>
      </c>
      <c r="C10" s="58"/>
      <c r="D10" s="58"/>
      <c r="E10" s="58"/>
      <c r="F10" s="58"/>
      <c r="G10" s="58"/>
      <c r="H10" s="58"/>
      <c r="I10" s="58"/>
      <c r="J10" s="58"/>
      <c r="K10" s="58"/>
      <c r="L10" s="52"/>
      <c r="M10" s="52"/>
    </row>
    <row r="11" spans="1:13" ht="18">
      <c r="A11" s="60">
        <v>4</v>
      </c>
      <c r="B11" s="58" t="s">
        <v>102</v>
      </c>
      <c r="C11" s="58"/>
      <c r="D11" s="58"/>
      <c r="E11" s="58"/>
      <c r="F11" s="58"/>
      <c r="G11" s="58"/>
      <c r="H11" s="58"/>
      <c r="I11" s="58"/>
      <c r="J11" s="58"/>
      <c r="K11" s="58"/>
      <c r="L11" s="52"/>
      <c r="M11" s="52"/>
    </row>
    <row r="12" spans="1:13" ht="18">
      <c r="A12" s="60">
        <v>5</v>
      </c>
      <c r="B12" s="58" t="s">
        <v>103</v>
      </c>
      <c r="C12" s="58"/>
      <c r="D12" s="58"/>
      <c r="E12" s="58"/>
      <c r="F12" s="58"/>
      <c r="G12" s="58"/>
      <c r="H12" s="58"/>
      <c r="I12" s="58"/>
      <c r="J12" s="58"/>
      <c r="K12" s="58"/>
      <c r="L12" s="52"/>
      <c r="M12" s="52"/>
    </row>
    <row r="13" spans="1:13" ht="18">
      <c r="A13" s="60">
        <v>3</v>
      </c>
      <c r="B13" s="58" t="s">
        <v>104</v>
      </c>
      <c r="C13" s="58"/>
      <c r="D13" s="58"/>
      <c r="E13" s="58"/>
      <c r="F13" s="58"/>
      <c r="G13" s="58"/>
      <c r="H13" s="58"/>
      <c r="I13" s="58"/>
      <c r="J13" s="58"/>
      <c r="K13" s="58"/>
      <c r="L13" s="52"/>
      <c r="M13" s="52"/>
    </row>
    <row r="14" spans="1:13" ht="18">
      <c r="A14" s="60">
        <v>4</v>
      </c>
      <c r="B14" s="58" t="s">
        <v>105</v>
      </c>
      <c r="C14" s="58"/>
      <c r="D14" s="58"/>
      <c r="E14" s="58"/>
      <c r="F14" s="58"/>
      <c r="G14" s="58"/>
      <c r="H14" s="58"/>
      <c r="I14" s="58"/>
      <c r="J14" s="58"/>
      <c r="K14" s="58"/>
      <c r="L14" s="52"/>
      <c r="M14" s="52"/>
    </row>
    <row r="15" spans="1:13" ht="18">
      <c r="A15" s="60">
        <v>5</v>
      </c>
      <c r="B15" s="58" t="s">
        <v>106</v>
      </c>
      <c r="C15" s="58"/>
      <c r="D15" s="58"/>
      <c r="E15" s="58"/>
      <c r="F15" s="58"/>
      <c r="G15" s="58"/>
      <c r="H15" s="58"/>
      <c r="I15" s="58"/>
      <c r="J15" s="58"/>
      <c r="K15" s="58"/>
      <c r="L15" s="52"/>
      <c r="M15" s="52"/>
    </row>
    <row r="16" spans="1:13" ht="18">
      <c r="A16" s="56"/>
      <c r="B16" s="56"/>
      <c r="C16" s="56"/>
      <c r="D16" s="56"/>
      <c r="E16" s="56"/>
      <c r="F16" s="56"/>
      <c r="I16" s="115" t="s">
        <v>132</v>
      </c>
      <c r="J16" s="115"/>
      <c r="K16" s="115"/>
      <c r="L16" s="115"/>
      <c r="M16" s="74"/>
    </row>
    <row r="17" spans="1:13" ht="18">
      <c r="A17" s="56"/>
      <c r="B17" s="114" t="s">
        <v>40</v>
      </c>
      <c r="C17" s="114"/>
      <c r="D17" s="61"/>
      <c r="E17" s="61"/>
      <c r="F17" s="61"/>
      <c r="I17" s="114" t="s">
        <v>83</v>
      </c>
      <c r="J17" s="114"/>
      <c r="K17" s="114"/>
      <c r="L17" s="114"/>
      <c r="M17" s="73"/>
    </row>
    <row r="18" spans="1:12" ht="1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3"/>
    </row>
    <row r="19" spans="1:11" ht="1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8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8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8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2" ht="18">
      <c r="A23" s="56"/>
      <c r="B23" s="112" t="s">
        <v>107</v>
      </c>
      <c r="C23" s="112"/>
      <c r="D23" s="56"/>
      <c r="E23" s="56"/>
      <c r="F23" s="56"/>
      <c r="G23" s="56"/>
      <c r="H23" s="56"/>
      <c r="I23" s="112" t="s">
        <v>114</v>
      </c>
      <c r="J23" s="112"/>
      <c r="K23" s="112"/>
      <c r="L23" s="112"/>
    </row>
  </sheetData>
  <sheetProtection/>
  <mergeCells count="17">
    <mergeCell ref="A7:B7"/>
    <mergeCell ref="I16:L16"/>
    <mergeCell ref="M4:M6"/>
    <mergeCell ref="E5:F5"/>
    <mergeCell ref="G5:H5"/>
    <mergeCell ref="I5:J5"/>
    <mergeCell ref="K5:L5"/>
    <mergeCell ref="I17:L17"/>
    <mergeCell ref="B23:C23"/>
    <mergeCell ref="I23:L23"/>
    <mergeCell ref="B17:C17"/>
    <mergeCell ref="A2:M2"/>
    <mergeCell ref="A3:M3"/>
    <mergeCell ref="A4:A6"/>
    <mergeCell ref="B4:B6"/>
    <mergeCell ref="C4:D5"/>
    <mergeCell ref="E4:L4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2:M23"/>
  <sheetViews>
    <sheetView view="pageBreakPreview" zoomScaleNormal="75" zoomScaleSheetLayoutView="100" zoomScalePageLayoutView="0" workbookViewId="0" topLeftCell="A4">
      <selection activeCell="I27" sqref="I27"/>
    </sheetView>
  </sheetViews>
  <sheetFormatPr defaultColWidth="8.88671875" defaultRowHeight="18.75"/>
  <cols>
    <col min="1" max="1" width="3.77734375" style="51" customWidth="1"/>
    <col min="2" max="2" width="20.77734375" style="51" customWidth="1"/>
    <col min="3" max="3" width="5.4453125" style="51" customWidth="1"/>
    <col min="4" max="4" width="9.77734375" style="51" customWidth="1"/>
    <col min="5" max="5" width="6.4453125" style="51" customWidth="1"/>
    <col min="6" max="6" width="8.99609375" style="51" customWidth="1"/>
    <col min="7" max="7" width="6.5546875" style="51" customWidth="1"/>
    <col min="8" max="8" width="9.3359375" style="51" customWidth="1"/>
    <col min="9" max="9" width="6.77734375" style="51" customWidth="1"/>
    <col min="10" max="10" width="8.5546875" style="51" customWidth="1"/>
    <col min="11" max="11" width="5.99609375" style="51" customWidth="1"/>
    <col min="12" max="12" width="8.4453125" style="51" customWidth="1"/>
    <col min="13" max="16384" width="8.88671875" style="51" customWidth="1"/>
  </cols>
  <sheetData>
    <row r="1" ht="15" customHeight="1"/>
    <row r="2" spans="1:13" ht="72" customHeight="1">
      <c r="A2" s="113" t="s">
        <v>127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">
      <c r="A3" s="116" t="s">
        <v>94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9.5" customHeight="1">
      <c r="A4" s="118" t="s">
        <v>86</v>
      </c>
      <c r="B4" s="117" t="s">
        <v>87</v>
      </c>
      <c r="C4" s="117" t="s">
        <v>9</v>
      </c>
      <c r="D4" s="117"/>
      <c r="E4" s="117" t="s">
        <v>4</v>
      </c>
      <c r="F4" s="117"/>
      <c r="G4" s="117"/>
      <c r="H4" s="117"/>
      <c r="I4" s="117"/>
      <c r="J4" s="117"/>
      <c r="K4" s="117"/>
      <c r="L4" s="117"/>
      <c r="M4" s="121" t="s">
        <v>17</v>
      </c>
    </row>
    <row r="5" spans="1:13" ht="60.75" customHeight="1">
      <c r="A5" s="118"/>
      <c r="B5" s="117"/>
      <c r="C5" s="117"/>
      <c r="D5" s="117"/>
      <c r="E5" s="121" t="s">
        <v>10</v>
      </c>
      <c r="F5" s="121"/>
      <c r="G5" s="121" t="s">
        <v>11</v>
      </c>
      <c r="H5" s="117"/>
      <c r="I5" s="121" t="s">
        <v>12</v>
      </c>
      <c r="J5" s="117"/>
      <c r="K5" s="121" t="s">
        <v>13</v>
      </c>
      <c r="L5" s="117"/>
      <c r="M5" s="121"/>
    </row>
    <row r="6" spans="1:13" ht="18" customHeight="1">
      <c r="A6" s="118"/>
      <c r="B6" s="117"/>
      <c r="C6" s="59" t="s">
        <v>0</v>
      </c>
      <c r="D6" s="59" t="s">
        <v>2</v>
      </c>
      <c r="E6" s="54" t="s">
        <v>0</v>
      </c>
      <c r="F6" s="55" t="s">
        <v>1</v>
      </c>
      <c r="G6" s="54" t="s">
        <v>0</v>
      </c>
      <c r="H6" s="54" t="s">
        <v>1</v>
      </c>
      <c r="I6" s="54" t="s">
        <v>0</v>
      </c>
      <c r="J6" s="54" t="s">
        <v>1</v>
      </c>
      <c r="K6" s="54" t="s">
        <v>0</v>
      </c>
      <c r="L6" s="54" t="s">
        <v>1</v>
      </c>
      <c r="M6" s="121"/>
    </row>
    <row r="7" spans="1:13" ht="21.75" customHeight="1">
      <c r="A7" s="119" t="s">
        <v>88</v>
      </c>
      <c r="B7" s="120"/>
      <c r="C7" s="57">
        <f>SUM(C8:C15)</f>
        <v>0</v>
      </c>
      <c r="D7" s="57">
        <f aca="true" t="shared" si="0" ref="D7:L7">SUM(D8:D15)</f>
        <v>0</v>
      </c>
      <c r="E7" s="57">
        <f t="shared" si="0"/>
        <v>0</v>
      </c>
      <c r="F7" s="57">
        <f t="shared" si="0"/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  <c r="M7" s="52"/>
    </row>
    <row r="8" spans="1:13" ht="18">
      <c r="A8" s="60">
        <v>1</v>
      </c>
      <c r="B8" s="58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2"/>
      <c r="M8" s="52"/>
    </row>
    <row r="9" spans="1:13" ht="31.5">
      <c r="A9" s="60">
        <v>2</v>
      </c>
      <c r="B9" s="64" t="s">
        <v>100</v>
      </c>
      <c r="C9" s="58"/>
      <c r="D9" s="58"/>
      <c r="E9" s="58"/>
      <c r="F9" s="58"/>
      <c r="G9" s="58"/>
      <c r="H9" s="58"/>
      <c r="I9" s="58"/>
      <c r="J9" s="58"/>
      <c r="K9" s="58"/>
      <c r="L9" s="52"/>
      <c r="M9" s="52"/>
    </row>
    <row r="10" spans="1:13" ht="18">
      <c r="A10" s="60">
        <v>3</v>
      </c>
      <c r="B10" s="58" t="s">
        <v>101</v>
      </c>
      <c r="C10" s="58"/>
      <c r="D10" s="58"/>
      <c r="E10" s="58"/>
      <c r="F10" s="58"/>
      <c r="G10" s="58"/>
      <c r="H10" s="58"/>
      <c r="I10" s="58"/>
      <c r="J10" s="58"/>
      <c r="K10" s="58"/>
      <c r="L10" s="52"/>
      <c r="M10" s="52"/>
    </row>
    <row r="11" spans="1:13" ht="18">
      <c r="A11" s="60">
        <v>4</v>
      </c>
      <c r="B11" s="58" t="s">
        <v>102</v>
      </c>
      <c r="C11" s="58"/>
      <c r="D11" s="58"/>
      <c r="E11" s="58"/>
      <c r="F11" s="58"/>
      <c r="G11" s="58"/>
      <c r="H11" s="58"/>
      <c r="I11" s="58"/>
      <c r="J11" s="58"/>
      <c r="K11" s="58"/>
      <c r="L11" s="52"/>
      <c r="M11" s="52"/>
    </row>
    <row r="12" spans="1:13" ht="18">
      <c r="A12" s="60">
        <v>5</v>
      </c>
      <c r="B12" s="58" t="s">
        <v>103</v>
      </c>
      <c r="C12" s="58"/>
      <c r="D12" s="58"/>
      <c r="E12" s="58"/>
      <c r="F12" s="58"/>
      <c r="G12" s="58"/>
      <c r="H12" s="58"/>
      <c r="I12" s="58"/>
      <c r="J12" s="58"/>
      <c r="K12" s="58"/>
      <c r="L12" s="52"/>
      <c r="M12" s="52"/>
    </row>
    <row r="13" spans="1:13" ht="18">
      <c r="A13" s="60">
        <v>3</v>
      </c>
      <c r="B13" s="58" t="s">
        <v>104</v>
      </c>
      <c r="C13" s="58"/>
      <c r="D13" s="58"/>
      <c r="E13" s="58"/>
      <c r="F13" s="58"/>
      <c r="G13" s="58"/>
      <c r="H13" s="58"/>
      <c r="I13" s="58"/>
      <c r="J13" s="58"/>
      <c r="K13" s="58"/>
      <c r="L13" s="52"/>
      <c r="M13" s="52"/>
    </row>
    <row r="14" spans="1:13" ht="18">
      <c r="A14" s="60">
        <v>4</v>
      </c>
      <c r="B14" s="58" t="s">
        <v>105</v>
      </c>
      <c r="C14" s="58"/>
      <c r="D14" s="58"/>
      <c r="E14" s="58"/>
      <c r="F14" s="58"/>
      <c r="G14" s="58"/>
      <c r="H14" s="58"/>
      <c r="I14" s="58"/>
      <c r="J14" s="58"/>
      <c r="K14" s="58"/>
      <c r="L14" s="52"/>
      <c r="M14" s="52"/>
    </row>
    <row r="15" spans="1:13" ht="18">
      <c r="A15" s="60">
        <v>5</v>
      </c>
      <c r="B15" s="58" t="s">
        <v>106</v>
      </c>
      <c r="C15" s="58"/>
      <c r="D15" s="58"/>
      <c r="E15" s="58"/>
      <c r="F15" s="58"/>
      <c r="G15" s="58"/>
      <c r="H15" s="58"/>
      <c r="I15" s="58"/>
      <c r="J15" s="58"/>
      <c r="K15" s="58"/>
      <c r="L15" s="52"/>
      <c r="M15" s="52"/>
    </row>
    <row r="16" spans="1:13" ht="18">
      <c r="A16" s="56"/>
      <c r="B16" s="56"/>
      <c r="C16" s="56"/>
      <c r="D16" s="56"/>
      <c r="E16" s="56"/>
      <c r="F16" s="56"/>
      <c r="I16" s="115" t="s">
        <v>132</v>
      </c>
      <c r="J16" s="115"/>
      <c r="K16" s="115"/>
      <c r="L16" s="115"/>
      <c r="M16" s="74"/>
    </row>
    <row r="17" spans="1:13" ht="18">
      <c r="A17" s="56"/>
      <c r="B17" s="114" t="s">
        <v>40</v>
      </c>
      <c r="C17" s="114"/>
      <c r="D17" s="61"/>
      <c r="E17" s="61"/>
      <c r="F17" s="61"/>
      <c r="I17" s="114" t="s">
        <v>83</v>
      </c>
      <c r="J17" s="114"/>
      <c r="K17" s="114"/>
      <c r="L17" s="114"/>
      <c r="M17" s="73"/>
    </row>
    <row r="18" spans="1:12" ht="1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3"/>
    </row>
    <row r="19" spans="1:11" ht="1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8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8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8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2" ht="18">
      <c r="A23" s="56"/>
      <c r="B23" s="112" t="s">
        <v>107</v>
      </c>
      <c r="C23" s="112"/>
      <c r="D23" s="56"/>
      <c r="E23" s="56"/>
      <c r="F23" s="56"/>
      <c r="G23" s="56"/>
      <c r="H23" s="56"/>
      <c r="I23" s="112" t="s">
        <v>114</v>
      </c>
      <c r="J23" s="112"/>
      <c r="K23" s="112"/>
      <c r="L23" s="112"/>
    </row>
  </sheetData>
  <sheetProtection/>
  <mergeCells count="17">
    <mergeCell ref="A7:B7"/>
    <mergeCell ref="I16:L16"/>
    <mergeCell ref="M4:M6"/>
    <mergeCell ref="E5:F5"/>
    <mergeCell ref="G5:H5"/>
    <mergeCell ref="I5:J5"/>
    <mergeCell ref="K5:L5"/>
    <mergeCell ref="I17:L17"/>
    <mergeCell ref="B23:C23"/>
    <mergeCell ref="I23:L23"/>
    <mergeCell ref="B17:C17"/>
    <mergeCell ref="A2:M2"/>
    <mergeCell ref="A3:M3"/>
    <mergeCell ref="A4:A6"/>
    <mergeCell ref="B4:B6"/>
    <mergeCell ref="C4:D5"/>
    <mergeCell ref="E4:L4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2:M23"/>
  <sheetViews>
    <sheetView view="pageBreakPreview" zoomScaleNormal="75" zoomScaleSheetLayoutView="100" zoomScalePageLayoutView="0" workbookViewId="0" topLeftCell="A4">
      <selection activeCell="C9" sqref="C9"/>
    </sheetView>
  </sheetViews>
  <sheetFormatPr defaultColWidth="8.88671875" defaultRowHeight="18.75"/>
  <cols>
    <col min="1" max="1" width="3.77734375" style="51" customWidth="1"/>
    <col min="2" max="2" width="21.21484375" style="51" customWidth="1"/>
    <col min="3" max="3" width="5.4453125" style="51" customWidth="1"/>
    <col min="4" max="4" width="9.10546875" style="51" customWidth="1"/>
    <col min="5" max="5" width="6.4453125" style="51" customWidth="1"/>
    <col min="6" max="6" width="10.77734375" style="51" customWidth="1"/>
    <col min="7" max="7" width="6.5546875" style="51" customWidth="1"/>
    <col min="8" max="8" width="8.6640625" style="51" customWidth="1"/>
    <col min="9" max="9" width="6.77734375" style="51" customWidth="1"/>
    <col min="10" max="10" width="8.3359375" style="51" customWidth="1"/>
    <col min="11" max="11" width="5.99609375" style="51" customWidth="1"/>
    <col min="12" max="12" width="8.4453125" style="51" customWidth="1"/>
    <col min="13" max="16384" width="8.88671875" style="51" customWidth="1"/>
  </cols>
  <sheetData>
    <row r="1" ht="15" customHeight="1"/>
    <row r="2" spans="1:13" ht="72" customHeight="1">
      <c r="A2" s="113" t="s">
        <v>128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">
      <c r="A3" s="116" t="s">
        <v>93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9.5" customHeight="1">
      <c r="A4" s="118" t="s">
        <v>86</v>
      </c>
      <c r="B4" s="117" t="s">
        <v>87</v>
      </c>
      <c r="C4" s="117" t="s">
        <v>9</v>
      </c>
      <c r="D4" s="117"/>
      <c r="E4" s="117" t="s">
        <v>4</v>
      </c>
      <c r="F4" s="117"/>
      <c r="G4" s="117"/>
      <c r="H4" s="117"/>
      <c r="I4" s="117"/>
      <c r="J4" s="117"/>
      <c r="K4" s="117"/>
      <c r="L4" s="117"/>
      <c r="M4" s="121" t="s">
        <v>18</v>
      </c>
    </row>
    <row r="5" spans="1:13" ht="60.75" customHeight="1">
      <c r="A5" s="118"/>
      <c r="B5" s="117"/>
      <c r="C5" s="117"/>
      <c r="D5" s="117"/>
      <c r="E5" s="121" t="s">
        <v>10</v>
      </c>
      <c r="F5" s="121"/>
      <c r="G5" s="121" t="s">
        <v>11</v>
      </c>
      <c r="H5" s="117"/>
      <c r="I5" s="121" t="s">
        <v>12</v>
      </c>
      <c r="J5" s="117"/>
      <c r="K5" s="121" t="s">
        <v>13</v>
      </c>
      <c r="L5" s="117"/>
      <c r="M5" s="121"/>
    </row>
    <row r="6" spans="1:13" ht="18" customHeight="1">
      <c r="A6" s="118"/>
      <c r="B6" s="117"/>
      <c r="C6" s="59" t="s">
        <v>0</v>
      </c>
      <c r="D6" s="59" t="s">
        <v>2</v>
      </c>
      <c r="E6" s="54" t="s">
        <v>0</v>
      </c>
      <c r="F6" s="55" t="s">
        <v>1</v>
      </c>
      <c r="G6" s="54" t="s">
        <v>0</v>
      </c>
      <c r="H6" s="54" t="s">
        <v>1</v>
      </c>
      <c r="I6" s="54" t="s">
        <v>0</v>
      </c>
      <c r="J6" s="54" t="s">
        <v>1</v>
      </c>
      <c r="K6" s="54" t="s">
        <v>0</v>
      </c>
      <c r="L6" s="54" t="s">
        <v>1</v>
      </c>
      <c r="M6" s="121"/>
    </row>
    <row r="7" spans="1:13" ht="21.75" customHeight="1">
      <c r="A7" s="119" t="s">
        <v>88</v>
      </c>
      <c r="B7" s="120"/>
      <c r="C7" s="57">
        <f>SUM(C8:C15)</f>
        <v>10</v>
      </c>
      <c r="D7" s="57">
        <f aca="true" t="shared" si="0" ref="D7:L7">SUM(D8:D15)</f>
        <v>939498</v>
      </c>
      <c r="E7" s="57">
        <f t="shared" si="0"/>
        <v>0</v>
      </c>
      <c r="F7" s="57">
        <f t="shared" si="0"/>
        <v>0</v>
      </c>
      <c r="G7" s="57">
        <f t="shared" si="0"/>
        <v>6</v>
      </c>
      <c r="H7" s="57">
        <f t="shared" si="0"/>
        <v>313258</v>
      </c>
      <c r="I7" s="57">
        <f t="shared" si="0"/>
        <v>1</v>
      </c>
      <c r="J7" s="57">
        <f t="shared" si="0"/>
        <v>250000</v>
      </c>
      <c r="K7" s="57">
        <f t="shared" si="0"/>
        <v>3</v>
      </c>
      <c r="L7" s="57">
        <f t="shared" si="0"/>
        <v>376240</v>
      </c>
      <c r="M7" s="58"/>
    </row>
    <row r="8" spans="1:13" ht="18">
      <c r="A8" s="60">
        <v>1</v>
      </c>
      <c r="B8" s="58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31.5">
      <c r="A9" s="60">
        <v>2</v>
      </c>
      <c r="B9" s="64" t="s">
        <v>100</v>
      </c>
      <c r="C9" s="58">
        <f>E9+G9+I9+K9</f>
        <v>7</v>
      </c>
      <c r="D9" s="58">
        <f>F9+H9+J9+L9</f>
        <v>800001</v>
      </c>
      <c r="E9" s="58">
        <v>0</v>
      </c>
      <c r="F9" s="58">
        <v>0</v>
      </c>
      <c r="G9" s="58">
        <v>4</v>
      </c>
      <c r="H9" s="58">
        <v>200000</v>
      </c>
      <c r="I9" s="58">
        <v>1</v>
      </c>
      <c r="J9" s="58">
        <v>250000</v>
      </c>
      <c r="K9" s="58">
        <v>2</v>
      </c>
      <c r="L9" s="58">
        <v>350001</v>
      </c>
      <c r="M9" s="58"/>
    </row>
    <row r="10" spans="1:13" ht="18">
      <c r="A10" s="60">
        <v>3</v>
      </c>
      <c r="B10" s="58" t="s">
        <v>101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18">
      <c r="A11" s="60">
        <v>4</v>
      </c>
      <c r="B11" s="58" t="s">
        <v>102</v>
      </c>
      <c r="C11" s="58">
        <f>E11+G11+I11+K11</f>
        <v>3</v>
      </c>
      <c r="D11" s="58">
        <f>F11+H11+J11+L11</f>
        <v>139497</v>
      </c>
      <c r="E11" s="58">
        <v>0</v>
      </c>
      <c r="F11" s="58">
        <v>0</v>
      </c>
      <c r="G11" s="58">
        <v>2</v>
      </c>
      <c r="H11" s="58">
        <v>113258</v>
      </c>
      <c r="I11" s="58">
        <v>0</v>
      </c>
      <c r="J11" s="58">
        <v>0</v>
      </c>
      <c r="K11" s="58">
        <v>1</v>
      </c>
      <c r="L11" s="58">
        <v>26239</v>
      </c>
      <c r="M11" s="58" t="s">
        <v>110</v>
      </c>
    </row>
    <row r="12" spans="1:13" ht="18">
      <c r="A12" s="60">
        <v>5</v>
      </c>
      <c r="B12" s="58" t="s">
        <v>103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18">
      <c r="A13" s="60">
        <v>3</v>
      </c>
      <c r="B13" s="58" t="s">
        <v>104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8">
      <c r="A14" s="60">
        <v>4</v>
      </c>
      <c r="B14" s="58" t="s">
        <v>105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8">
      <c r="A15" s="60">
        <v>5</v>
      </c>
      <c r="B15" s="58" t="s">
        <v>106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8">
      <c r="A16" s="56"/>
      <c r="B16" s="56"/>
      <c r="C16" s="56"/>
      <c r="D16" s="56"/>
      <c r="E16" s="56"/>
      <c r="F16" s="56"/>
      <c r="I16" s="115" t="s">
        <v>132</v>
      </c>
      <c r="J16" s="115"/>
      <c r="K16" s="115"/>
      <c r="L16" s="115"/>
      <c r="M16" s="74"/>
    </row>
    <row r="17" spans="1:13" ht="18">
      <c r="A17" s="56"/>
      <c r="B17" s="114" t="s">
        <v>40</v>
      </c>
      <c r="C17" s="114"/>
      <c r="D17" s="61"/>
      <c r="E17" s="61"/>
      <c r="F17" s="61"/>
      <c r="I17" s="114" t="s">
        <v>83</v>
      </c>
      <c r="J17" s="114"/>
      <c r="K17" s="114"/>
      <c r="L17" s="114"/>
      <c r="M17" s="73"/>
    </row>
    <row r="18" spans="1:12" ht="1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3"/>
    </row>
    <row r="19" spans="1:11" ht="1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8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8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8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2" ht="18">
      <c r="A23" s="56"/>
      <c r="B23" s="112" t="s">
        <v>107</v>
      </c>
      <c r="C23" s="112"/>
      <c r="D23" s="56"/>
      <c r="E23" s="56"/>
      <c r="F23" s="56"/>
      <c r="G23" s="56"/>
      <c r="H23" s="56"/>
      <c r="I23" s="112" t="s">
        <v>114</v>
      </c>
      <c r="J23" s="112"/>
      <c r="K23" s="112"/>
      <c r="L23" s="112"/>
    </row>
  </sheetData>
  <sheetProtection/>
  <mergeCells count="17">
    <mergeCell ref="A7:B7"/>
    <mergeCell ref="I16:L16"/>
    <mergeCell ref="M4:M6"/>
    <mergeCell ref="E5:F5"/>
    <mergeCell ref="G5:H5"/>
    <mergeCell ref="I5:J5"/>
    <mergeCell ref="K5:L5"/>
    <mergeCell ref="I17:L17"/>
    <mergeCell ref="B23:C23"/>
    <mergeCell ref="I23:L23"/>
    <mergeCell ref="B17:C17"/>
    <mergeCell ref="A2:M2"/>
    <mergeCell ref="A3:M3"/>
    <mergeCell ref="A4:A6"/>
    <mergeCell ref="B4:B6"/>
    <mergeCell ref="C4:D5"/>
    <mergeCell ref="E4:L4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2:M23"/>
  <sheetViews>
    <sheetView view="pageBreakPreview" zoomScaleNormal="75" zoomScaleSheetLayoutView="100" zoomScalePageLayoutView="0" workbookViewId="0" topLeftCell="A4">
      <selection activeCell="C9" sqref="C9:G9"/>
    </sheetView>
  </sheetViews>
  <sheetFormatPr defaultColWidth="8.88671875" defaultRowHeight="18.75"/>
  <cols>
    <col min="1" max="1" width="3.77734375" style="51" customWidth="1"/>
    <col min="2" max="2" width="21.3359375" style="51" customWidth="1"/>
    <col min="3" max="3" width="5.4453125" style="51" customWidth="1"/>
    <col min="4" max="4" width="7.99609375" style="51" customWidth="1"/>
    <col min="5" max="5" width="6.4453125" style="51" customWidth="1"/>
    <col min="6" max="6" width="11.99609375" style="51" customWidth="1"/>
    <col min="7" max="7" width="6.5546875" style="51" customWidth="1"/>
    <col min="8" max="8" width="7.99609375" style="51" customWidth="1"/>
    <col min="9" max="9" width="6.77734375" style="51" customWidth="1"/>
    <col min="10" max="10" width="8.5546875" style="51" customWidth="1"/>
    <col min="11" max="11" width="5.99609375" style="51" customWidth="1"/>
    <col min="12" max="12" width="8.88671875" style="51" customWidth="1"/>
    <col min="13" max="16384" width="8.88671875" style="51" customWidth="1"/>
  </cols>
  <sheetData>
    <row r="1" ht="15" customHeight="1"/>
    <row r="2" spans="1:13" ht="72" customHeight="1">
      <c r="A2" s="113" t="s">
        <v>129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">
      <c r="A3" s="116" t="s">
        <v>96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9.5" customHeight="1">
      <c r="A4" s="118" t="s">
        <v>86</v>
      </c>
      <c r="B4" s="117" t="s">
        <v>87</v>
      </c>
      <c r="C4" s="117" t="s">
        <v>9</v>
      </c>
      <c r="D4" s="117"/>
      <c r="E4" s="117" t="s">
        <v>4</v>
      </c>
      <c r="F4" s="117"/>
      <c r="G4" s="117"/>
      <c r="H4" s="117"/>
      <c r="I4" s="117"/>
      <c r="J4" s="117"/>
      <c r="K4" s="117"/>
      <c r="L4" s="117"/>
      <c r="M4" s="121" t="s">
        <v>19</v>
      </c>
    </row>
    <row r="5" spans="1:13" ht="73.5" customHeight="1">
      <c r="A5" s="118"/>
      <c r="B5" s="117"/>
      <c r="C5" s="117"/>
      <c r="D5" s="117"/>
      <c r="E5" s="121" t="s">
        <v>10</v>
      </c>
      <c r="F5" s="121"/>
      <c r="G5" s="121" t="s">
        <v>11</v>
      </c>
      <c r="H5" s="117"/>
      <c r="I5" s="121" t="s">
        <v>12</v>
      </c>
      <c r="J5" s="117"/>
      <c r="K5" s="121" t="s">
        <v>13</v>
      </c>
      <c r="L5" s="117"/>
      <c r="M5" s="121"/>
    </row>
    <row r="6" spans="1:13" ht="18" customHeight="1">
      <c r="A6" s="118"/>
      <c r="B6" s="117"/>
      <c r="C6" s="59" t="s">
        <v>0</v>
      </c>
      <c r="D6" s="59" t="s">
        <v>2</v>
      </c>
      <c r="E6" s="54" t="s">
        <v>0</v>
      </c>
      <c r="F6" s="55" t="s">
        <v>1</v>
      </c>
      <c r="G6" s="54" t="s">
        <v>0</v>
      </c>
      <c r="H6" s="54" t="s">
        <v>1</v>
      </c>
      <c r="I6" s="54" t="s">
        <v>0</v>
      </c>
      <c r="J6" s="54" t="s">
        <v>1</v>
      </c>
      <c r="K6" s="54" t="s">
        <v>0</v>
      </c>
      <c r="L6" s="54" t="s">
        <v>1</v>
      </c>
      <c r="M6" s="121"/>
    </row>
    <row r="7" spans="1:13" ht="21.75" customHeight="1">
      <c r="A7" s="119" t="s">
        <v>88</v>
      </c>
      <c r="B7" s="120"/>
      <c r="C7" s="57">
        <f>SUM(C8:C15)</f>
        <v>1</v>
      </c>
      <c r="D7" s="57">
        <f aca="true" t="shared" si="0" ref="D7:L7">SUM(D8:D15)</f>
        <v>1</v>
      </c>
      <c r="E7" s="57">
        <f t="shared" si="0"/>
        <v>0</v>
      </c>
      <c r="F7" s="57">
        <f t="shared" si="0"/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1</v>
      </c>
      <c r="L7" s="57">
        <f t="shared" si="0"/>
        <v>1</v>
      </c>
      <c r="M7" s="52"/>
    </row>
    <row r="8" spans="1:13" ht="18">
      <c r="A8" s="60">
        <v>1</v>
      </c>
      <c r="B8" s="58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2"/>
      <c r="M8" s="52"/>
    </row>
    <row r="9" spans="1:13" ht="31.5">
      <c r="A9" s="60">
        <v>2</v>
      </c>
      <c r="B9" s="64" t="s">
        <v>100</v>
      </c>
      <c r="C9" s="58"/>
      <c r="D9" s="58"/>
      <c r="E9" s="58"/>
      <c r="F9" s="58"/>
      <c r="G9" s="58"/>
      <c r="H9" s="58"/>
      <c r="I9" s="58"/>
      <c r="J9" s="58"/>
      <c r="K9" s="58"/>
      <c r="L9" s="52"/>
      <c r="M9" s="52"/>
    </row>
    <row r="10" spans="1:13" ht="17.25" customHeight="1">
      <c r="A10" s="60">
        <v>3</v>
      </c>
      <c r="B10" s="58" t="s">
        <v>101</v>
      </c>
      <c r="C10" s="58"/>
      <c r="D10" s="58"/>
      <c r="E10" s="58"/>
      <c r="F10" s="58"/>
      <c r="G10" s="58"/>
      <c r="H10" s="58"/>
      <c r="I10" s="58"/>
      <c r="J10" s="58"/>
      <c r="K10" s="58"/>
      <c r="L10" s="52"/>
      <c r="M10" s="52"/>
    </row>
    <row r="11" spans="1:13" ht="18">
      <c r="A11" s="60">
        <v>4</v>
      </c>
      <c r="B11" s="58" t="s">
        <v>102</v>
      </c>
      <c r="C11" s="58"/>
      <c r="D11" s="58"/>
      <c r="E11" s="58"/>
      <c r="F11" s="58"/>
      <c r="G11" s="58"/>
      <c r="H11" s="58"/>
      <c r="I11" s="58"/>
      <c r="J11" s="58"/>
      <c r="K11" s="58"/>
      <c r="L11" s="52"/>
      <c r="M11" s="52"/>
    </row>
    <row r="12" spans="1:13" ht="18">
      <c r="A12" s="60">
        <v>5</v>
      </c>
      <c r="B12" s="58" t="s">
        <v>103</v>
      </c>
      <c r="C12" s="58"/>
      <c r="D12" s="58"/>
      <c r="E12" s="58"/>
      <c r="F12" s="58"/>
      <c r="G12" s="58"/>
      <c r="H12" s="58"/>
      <c r="I12" s="58"/>
      <c r="J12" s="58"/>
      <c r="K12" s="58"/>
      <c r="L12" s="52"/>
      <c r="M12" s="52"/>
    </row>
    <row r="13" spans="1:13" ht="17.25" customHeight="1">
      <c r="A13" s="60">
        <v>3</v>
      </c>
      <c r="B13" s="58" t="s">
        <v>104</v>
      </c>
      <c r="C13" s="58">
        <v>1</v>
      </c>
      <c r="D13" s="58">
        <v>1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1</v>
      </c>
      <c r="L13" s="52">
        <v>1</v>
      </c>
      <c r="M13" s="52" t="s">
        <v>108</v>
      </c>
    </row>
    <row r="14" spans="1:13" ht="18">
      <c r="A14" s="60">
        <v>4</v>
      </c>
      <c r="B14" s="58" t="s">
        <v>105</v>
      </c>
      <c r="C14" s="58"/>
      <c r="D14" s="58"/>
      <c r="E14" s="58"/>
      <c r="F14" s="58"/>
      <c r="G14" s="58"/>
      <c r="H14" s="58"/>
      <c r="I14" s="58"/>
      <c r="J14" s="58"/>
      <c r="K14" s="58"/>
      <c r="L14" s="52"/>
      <c r="M14" s="52"/>
    </row>
    <row r="15" spans="1:13" ht="18">
      <c r="A15" s="60">
        <v>5</v>
      </c>
      <c r="B15" s="58" t="s">
        <v>106</v>
      </c>
      <c r="C15" s="58"/>
      <c r="D15" s="58"/>
      <c r="E15" s="58"/>
      <c r="F15" s="58"/>
      <c r="G15" s="58"/>
      <c r="H15" s="58"/>
      <c r="I15" s="58"/>
      <c r="J15" s="58"/>
      <c r="K15" s="58"/>
      <c r="L15" s="52"/>
      <c r="M15" s="52"/>
    </row>
    <row r="16" spans="1:13" ht="18">
      <c r="A16" s="56"/>
      <c r="B16" s="56"/>
      <c r="C16" s="56"/>
      <c r="D16" s="56"/>
      <c r="E16" s="56"/>
      <c r="F16" s="56"/>
      <c r="I16" s="115" t="s">
        <v>132</v>
      </c>
      <c r="J16" s="115"/>
      <c r="K16" s="115"/>
      <c r="L16" s="115"/>
      <c r="M16" s="74"/>
    </row>
    <row r="17" spans="1:13" ht="18">
      <c r="A17" s="56"/>
      <c r="B17" s="114" t="s">
        <v>40</v>
      </c>
      <c r="C17" s="114"/>
      <c r="D17" s="61"/>
      <c r="E17" s="61"/>
      <c r="F17" s="61"/>
      <c r="I17" s="114" t="s">
        <v>83</v>
      </c>
      <c r="J17" s="114"/>
      <c r="K17" s="114"/>
      <c r="L17" s="114"/>
      <c r="M17" s="73"/>
    </row>
    <row r="18" spans="1:12" ht="1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3"/>
    </row>
    <row r="19" spans="1:11" ht="1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8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8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8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2" ht="18">
      <c r="A23" s="56"/>
      <c r="B23" s="112" t="s">
        <v>107</v>
      </c>
      <c r="C23" s="112"/>
      <c r="D23" s="56"/>
      <c r="E23" s="56"/>
      <c r="F23" s="56"/>
      <c r="G23" s="56"/>
      <c r="H23" s="56"/>
      <c r="I23" s="112" t="s">
        <v>114</v>
      </c>
      <c r="J23" s="112"/>
      <c r="K23" s="112"/>
      <c r="L23" s="112"/>
    </row>
  </sheetData>
  <sheetProtection/>
  <mergeCells count="17">
    <mergeCell ref="A7:B7"/>
    <mergeCell ref="I16:L16"/>
    <mergeCell ref="M4:M6"/>
    <mergeCell ref="E5:F5"/>
    <mergeCell ref="G5:H5"/>
    <mergeCell ref="I5:J5"/>
    <mergeCell ref="K5:L5"/>
    <mergeCell ref="I17:L17"/>
    <mergeCell ref="B23:C23"/>
    <mergeCell ref="I23:L23"/>
    <mergeCell ref="B17:C17"/>
    <mergeCell ref="A2:M2"/>
    <mergeCell ref="A3:M3"/>
    <mergeCell ref="A4:A6"/>
    <mergeCell ref="B4:B6"/>
    <mergeCell ref="C4:D5"/>
    <mergeCell ref="E4:L4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3:H23"/>
  <sheetViews>
    <sheetView view="pageBreakPreview" zoomScaleNormal="75" zoomScaleSheetLayoutView="100" zoomScalePageLayoutView="0" workbookViewId="0" topLeftCell="A4">
      <selection activeCell="C9" sqref="C9:G9"/>
    </sheetView>
  </sheetViews>
  <sheetFormatPr defaultColWidth="8.88671875" defaultRowHeight="18.75"/>
  <cols>
    <col min="1" max="1" width="3.77734375" style="51" customWidth="1"/>
    <col min="2" max="2" width="20.77734375" style="51" customWidth="1"/>
    <col min="3" max="3" width="12.88671875" style="51" customWidth="1"/>
    <col min="4" max="4" width="20.3359375" style="51" customWidth="1"/>
    <col min="5" max="5" width="12.99609375" style="51" customWidth="1"/>
    <col min="6" max="6" width="12.5546875" style="51" customWidth="1"/>
    <col min="7" max="7" width="14.21484375" style="51" customWidth="1"/>
    <col min="8" max="8" width="12.88671875" style="51" customWidth="1"/>
    <col min="9" max="16384" width="8.88671875" style="51" customWidth="1"/>
  </cols>
  <sheetData>
    <row r="1" ht="5.25" customHeight="1"/>
    <row r="2" ht="5.25" customHeight="1"/>
    <row r="3" spans="1:8" ht="72" customHeight="1">
      <c r="A3" s="113" t="s">
        <v>130</v>
      </c>
      <c r="B3" s="113"/>
      <c r="C3" s="113"/>
      <c r="D3" s="113"/>
      <c r="E3" s="113"/>
      <c r="F3" s="113"/>
      <c r="G3" s="113"/>
      <c r="H3" s="113"/>
    </row>
    <row r="4" spans="1:8" ht="18">
      <c r="A4" s="116" t="s">
        <v>92</v>
      </c>
      <c r="B4" s="116"/>
      <c r="C4" s="116"/>
      <c r="D4" s="116"/>
      <c r="E4" s="116"/>
      <c r="F4" s="116"/>
      <c r="G4" s="116"/>
      <c r="H4" s="116"/>
    </row>
    <row r="5" spans="1:8" ht="19.5" customHeight="1">
      <c r="A5" s="129" t="s">
        <v>86</v>
      </c>
      <c r="B5" s="125" t="s">
        <v>87</v>
      </c>
      <c r="C5" s="125" t="s">
        <v>20</v>
      </c>
      <c r="D5" s="122" t="s">
        <v>4</v>
      </c>
      <c r="E5" s="123"/>
      <c r="F5" s="123"/>
      <c r="G5" s="124"/>
      <c r="H5" s="121" t="s">
        <v>21</v>
      </c>
    </row>
    <row r="6" spans="1:8" ht="89.25" customHeight="1">
      <c r="A6" s="130"/>
      <c r="B6" s="126"/>
      <c r="C6" s="127"/>
      <c r="D6" s="63" t="s">
        <v>10</v>
      </c>
      <c r="E6" s="63" t="s">
        <v>11</v>
      </c>
      <c r="F6" s="63" t="s">
        <v>12</v>
      </c>
      <c r="G6" s="63" t="s">
        <v>13</v>
      </c>
      <c r="H6" s="121"/>
    </row>
    <row r="7" spans="1:8" ht="21.75" customHeight="1">
      <c r="A7" s="119" t="s">
        <v>88</v>
      </c>
      <c r="B7" s="120"/>
      <c r="C7" s="57">
        <f>SUM(C8:C15)</f>
        <v>1</v>
      </c>
      <c r="D7" s="57">
        <f>SUM(D8:D15)</f>
        <v>0</v>
      </c>
      <c r="E7" s="57">
        <f>SUM(E8:E15)</f>
        <v>1</v>
      </c>
      <c r="F7" s="57">
        <f>SUM(F8:F15)</f>
        <v>0</v>
      </c>
      <c r="G7" s="57">
        <f>SUM(G8:G15)</f>
        <v>0</v>
      </c>
      <c r="H7" s="52"/>
    </row>
    <row r="8" spans="1:8" ht="18">
      <c r="A8" s="60">
        <v>1</v>
      </c>
      <c r="B8" s="58" t="s">
        <v>39</v>
      </c>
      <c r="C8" s="58"/>
      <c r="D8" s="58"/>
      <c r="E8" s="58"/>
      <c r="F8" s="58"/>
      <c r="G8" s="58"/>
      <c r="H8" s="52"/>
    </row>
    <row r="9" spans="1:8" ht="31.5">
      <c r="A9" s="60">
        <v>2</v>
      </c>
      <c r="B9" s="64" t="s">
        <v>100</v>
      </c>
      <c r="C9" s="58">
        <v>1</v>
      </c>
      <c r="D9" s="58">
        <v>0</v>
      </c>
      <c r="E9" s="58">
        <v>1</v>
      </c>
      <c r="F9" s="58">
        <v>0</v>
      </c>
      <c r="G9" s="58">
        <v>0</v>
      </c>
      <c r="H9" s="52"/>
    </row>
    <row r="10" spans="1:8" ht="18">
      <c r="A10" s="60">
        <v>3</v>
      </c>
      <c r="B10" s="58" t="s">
        <v>101</v>
      </c>
      <c r="C10" s="58"/>
      <c r="D10" s="58"/>
      <c r="E10" s="58"/>
      <c r="F10" s="58"/>
      <c r="G10" s="58"/>
      <c r="H10" s="52"/>
    </row>
    <row r="11" spans="1:8" ht="18">
      <c r="A11" s="60">
        <v>4</v>
      </c>
      <c r="B11" s="58" t="s">
        <v>102</v>
      </c>
      <c r="C11" s="58"/>
      <c r="D11" s="58"/>
      <c r="E11" s="58"/>
      <c r="F11" s="58"/>
      <c r="G11" s="58"/>
      <c r="H11" s="52"/>
    </row>
    <row r="12" spans="1:8" ht="18">
      <c r="A12" s="60">
        <v>5</v>
      </c>
      <c r="B12" s="58" t="s">
        <v>103</v>
      </c>
      <c r="C12" s="58"/>
      <c r="D12" s="58"/>
      <c r="E12" s="58"/>
      <c r="F12" s="58"/>
      <c r="G12" s="58"/>
      <c r="H12" s="52"/>
    </row>
    <row r="13" spans="1:8" ht="18">
      <c r="A13" s="60">
        <v>3</v>
      </c>
      <c r="B13" s="58" t="s">
        <v>104</v>
      </c>
      <c r="C13" s="58"/>
      <c r="D13" s="58"/>
      <c r="E13" s="58"/>
      <c r="F13" s="58"/>
      <c r="G13" s="58"/>
      <c r="H13" s="52"/>
    </row>
    <row r="14" spans="1:8" ht="18">
      <c r="A14" s="60">
        <v>4</v>
      </c>
      <c r="B14" s="58" t="s">
        <v>105</v>
      </c>
      <c r="C14" s="58"/>
      <c r="D14" s="58"/>
      <c r="E14" s="58"/>
      <c r="F14" s="58"/>
      <c r="G14" s="58"/>
      <c r="H14" s="52"/>
    </row>
    <row r="15" spans="1:8" ht="18">
      <c r="A15" s="60">
        <v>5</v>
      </c>
      <c r="B15" s="58" t="s">
        <v>106</v>
      </c>
      <c r="C15" s="58"/>
      <c r="D15" s="58"/>
      <c r="E15" s="58"/>
      <c r="F15" s="58"/>
      <c r="G15" s="58"/>
      <c r="H15" s="52"/>
    </row>
    <row r="16" spans="1:8" ht="18">
      <c r="A16" s="56"/>
      <c r="B16" s="56"/>
      <c r="C16" s="56"/>
      <c r="D16" s="56"/>
      <c r="E16" s="115" t="s">
        <v>132</v>
      </c>
      <c r="F16" s="115"/>
      <c r="G16" s="115"/>
      <c r="H16" s="115"/>
    </row>
    <row r="17" spans="1:8" ht="18">
      <c r="A17" s="56"/>
      <c r="B17" s="114" t="s">
        <v>40</v>
      </c>
      <c r="C17" s="114"/>
      <c r="D17" s="61"/>
      <c r="E17" s="114" t="s">
        <v>83</v>
      </c>
      <c r="F17" s="114"/>
      <c r="G17" s="114"/>
      <c r="H17" s="114"/>
    </row>
    <row r="18" spans="1:8" ht="18">
      <c r="A18" s="56"/>
      <c r="B18" s="56"/>
      <c r="C18" s="56"/>
      <c r="D18" s="56"/>
      <c r="E18" s="56"/>
      <c r="F18" s="56"/>
      <c r="G18" s="56"/>
      <c r="H18" s="53"/>
    </row>
    <row r="19" spans="1:7" ht="18">
      <c r="A19" s="56"/>
      <c r="B19" s="56"/>
      <c r="C19" s="56"/>
      <c r="D19" s="56"/>
      <c r="E19" s="56"/>
      <c r="F19" s="56"/>
      <c r="G19" s="56"/>
    </row>
    <row r="20" spans="1:7" ht="18">
      <c r="A20" s="56"/>
      <c r="B20" s="56"/>
      <c r="C20" s="56"/>
      <c r="D20" s="56"/>
      <c r="E20" s="56"/>
      <c r="F20" s="56"/>
      <c r="G20" s="56"/>
    </row>
    <row r="21" spans="1:7" ht="18">
      <c r="A21" s="56"/>
      <c r="B21" s="56"/>
      <c r="C21" s="56"/>
      <c r="D21" s="56"/>
      <c r="E21" s="56"/>
      <c r="F21" s="56"/>
      <c r="G21" s="56"/>
    </row>
    <row r="22" spans="1:7" ht="18">
      <c r="A22" s="56"/>
      <c r="B22" s="56"/>
      <c r="C22" s="56"/>
      <c r="D22" s="56"/>
      <c r="E22" s="56"/>
      <c r="F22" s="56"/>
      <c r="G22" s="56"/>
    </row>
    <row r="23" spans="1:8" ht="18">
      <c r="A23" s="56"/>
      <c r="B23" s="112" t="s">
        <v>107</v>
      </c>
      <c r="C23" s="112"/>
      <c r="D23" s="56"/>
      <c r="E23" s="112" t="s">
        <v>114</v>
      </c>
      <c r="F23" s="112"/>
      <c r="G23" s="112"/>
      <c r="H23" s="112"/>
    </row>
  </sheetData>
  <sheetProtection/>
  <mergeCells count="13">
    <mergeCell ref="B17:C17"/>
    <mergeCell ref="C5:C6"/>
    <mergeCell ref="D5:G5"/>
    <mergeCell ref="B23:C23"/>
    <mergeCell ref="E16:H16"/>
    <mergeCell ref="E17:H17"/>
    <mergeCell ref="E23:H23"/>
    <mergeCell ref="A3:H3"/>
    <mergeCell ref="A4:H4"/>
    <mergeCell ref="A5:A6"/>
    <mergeCell ref="B5:B6"/>
    <mergeCell ref="H5:H6"/>
    <mergeCell ref="A7:B7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3:H23"/>
  <sheetViews>
    <sheetView view="pageBreakPreview" zoomScaleNormal="75" zoomScaleSheetLayoutView="100" zoomScalePageLayoutView="0" workbookViewId="0" topLeftCell="A4">
      <selection activeCell="E23" sqref="E23:H23"/>
    </sheetView>
  </sheetViews>
  <sheetFormatPr defaultColWidth="8.88671875" defaultRowHeight="18.75"/>
  <cols>
    <col min="1" max="1" width="3.77734375" style="51" customWidth="1"/>
    <col min="2" max="2" width="21.3359375" style="51" customWidth="1"/>
    <col min="3" max="3" width="11.99609375" style="51" customWidth="1"/>
    <col min="4" max="4" width="20.77734375" style="51" customWidth="1"/>
    <col min="5" max="5" width="11.6640625" style="51" customWidth="1"/>
    <col min="6" max="6" width="11.77734375" style="51" customWidth="1"/>
    <col min="7" max="7" width="16.21484375" style="51" customWidth="1"/>
    <col min="8" max="8" width="12.88671875" style="51" customWidth="1"/>
    <col min="9" max="16384" width="8.88671875" style="51" customWidth="1"/>
  </cols>
  <sheetData>
    <row r="1" ht="8.25" customHeight="1"/>
    <row r="2" ht="8.25" customHeight="1"/>
    <row r="3" spans="1:8" ht="72" customHeight="1">
      <c r="A3" s="113" t="s">
        <v>131</v>
      </c>
      <c r="B3" s="113"/>
      <c r="C3" s="113"/>
      <c r="D3" s="113"/>
      <c r="E3" s="113"/>
      <c r="F3" s="113"/>
      <c r="G3" s="113"/>
      <c r="H3" s="113"/>
    </row>
    <row r="4" spans="1:8" ht="18">
      <c r="A4" s="116" t="s">
        <v>92</v>
      </c>
      <c r="B4" s="116"/>
      <c r="C4" s="116"/>
      <c r="D4" s="116"/>
      <c r="E4" s="116"/>
      <c r="F4" s="116"/>
      <c r="G4" s="116"/>
      <c r="H4" s="116"/>
    </row>
    <row r="5" spans="1:8" ht="19.5" customHeight="1">
      <c r="A5" s="129" t="s">
        <v>86</v>
      </c>
      <c r="B5" s="125" t="s">
        <v>87</v>
      </c>
      <c r="C5" s="125" t="s">
        <v>20</v>
      </c>
      <c r="D5" s="122" t="s">
        <v>4</v>
      </c>
      <c r="E5" s="123"/>
      <c r="F5" s="123"/>
      <c r="G5" s="124"/>
      <c r="H5" s="121" t="s">
        <v>22</v>
      </c>
    </row>
    <row r="6" spans="1:8" ht="60.75" customHeight="1">
      <c r="A6" s="130"/>
      <c r="B6" s="126"/>
      <c r="C6" s="127"/>
      <c r="D6" s="63" t="s">
        <v>10</v>
      </c>
      <c r="E6" s="63" t="s">
        <v>11</v>
      </c>
      <c r="F6" s="63" t="s">
        <v>12</v>
      </c>
      <c r="G6" s="63" t="s">
        <v>13</v>
      </c>
      <c r="H6" s="121"/>
    </row>
    <row r="7" spans="1:8" ht="21.75" customHeight="1">
      <c r="A7" s="119" t="s">
        <v>88</v>
      </c>
      <c r="B7" s="120"/>
      <c r="C7" s="57">
        <f>SUM(C8:C15)</f>
        <v>0</v>
      </c>
      <c r="D7" s="57">
        <f>SUM(D8:D15)</f>
        <v>0</v>
      </c>
      <c r="E7" s="57">
        <f>SUM(E8:E15)</f>
        <v>0</v>
      </c>
      <c r="F7" s="57">
        <f>SUM(F8:F15)</f>
        <v>0</v>
      </c>
      <c r="G7" s="57">
        <f>SUM(G8:G15)</f>
        <v>0</v>
      </c>
      <c r="H7" s="52"/>
    </row>
    <row r="8" spans="1:8" ht="18">
      <c r="A8" s="60">
        <v>1</v>
      </c>
      <c r="B8" s="58" t="s">
        <v>39</v>
      </c>
      <c r="C8" s="58"/>
      <c r="D8" s="58"/>
      <c r="E8" s="58"/>
      <c r="F8" s="58"/>
      <c r="G8" s="58"/>
      <c r="H8" s="52"/>
    </row>
    <row r="9" spans="1:8" ht="31.5">
      <c r="A9" s="60">
        <v>2</v>
      </c>
      <c r="B9" s="64" t="s">
        <v>100</v>
      </c>
      <c r="C9" s="58"/>
      <c r="D9" s="58"/>
      <c r="E9" s="58"/>
      <c r="F9" s="58"/>
      <c r="G9" s="58"/>
      <c r="H9" s="52"/>
    </row>
    <row r="10" spans="1:8" ht="18">
      <c r="A10" s="60">
        <v>3</v>
      </c>
      <c r="B10" s="58" t="s">
        <v>101</v>
      </c>
      <c r="C10" s="58"/>
      <c r="D10" s="58"/>
      <c r="E10" s="58"/>
      <c r="F10" s="58"/>
      <c r="G10" s="58"/>
      <c r="H10" s="52"/>
    </row>
    <row r="11" spans="1:8" ht="18">
      <c r="A11" s="60">
        <v>4</v>
      </c>
      <c r="B11" s="58" t="s">
        <v>102</v>
      </c>
      <c r="C11" s="58"/>
      <c r="D11" s="58"/>
      <c r="E11" s="58"/>
      <c r="F11" s="58"/>
      <c r="G11" s="58"/>
      <c r="H11" s="52"/>
    </row>
    <row r="12" spans="1:8" ht="18">
      <c r="A12" s="60">
        <v>5</v>
      </c>
      <c r="B12" s="58" t="s">
        <v>103</v>
      </c>
      <c r="C12" s="58"/>
      <c r="D12" s="58"/>
      <c r="E12" s="58"/>
      <c r="F12" s="58"/>
      <c r="G12" s="58"/>
      <c r="H12" s="52"/>
    </row>
    <row r="13" spans="1:8" ht="18">
      <c r="A13" s="60">
        <v>3</v>
      </c>
      <c r="B13" s="58" t="s">
        <v>104</v>
      </c>
      <c r="C13" s="58"/>
      <c r="D13" s="58"/>
      <c r="E13" s="58"/>
      <c r="F13" s="58"/>
      <c r="G13" s="58"/>
      <c r="H13" s="52"/>
    </row>
    <row r="14" spans="1:8" ht="18">
      <c r="A14" s="60">
        <v>4</v>
      </c>
      <c r="B14" s="58" t="s">
        <v>105</v>
      </c>
      <c r="C14" s="58"/>
      <c r="D14" s="58"/>
      <c r="E14" s="58"/>
      <c r="F14" s="58"/>
      <c r="G14" s="58"/>
      <c r="H14" s="52"/>
    </row>
    <row r="15" spans="1:8" ht="18">
      <c r="A15" s="60">
        <v>5</v>
      </c>
      <c r="B15" s="58" t="s">
        <v>106</v>
      </c>
      <c r="C15" s="58"/>
      <c r="D15" s="58"/>
      <c r="E15" s="58"/>
      <c r="F15" s="58"/>
      <c r="G15" s="58"/>
      <c r="H15" s="52"/>
    </row>
    <row r="16" spans="1:8" ht="18">
      <c r="A16" s="56"/>
      <c r="B16" s="56"/>
      <c r="C16" s="56"/>
      <c r="D16" s="56"/>
      <c r="E16" s="115" t="s">
        <v>132</v>
      </c>
      <c r="F16" s="115"/>
      <c r="G16" s="115"/>
      <c r="H16" s="115"/>
    </row>
    <row r="17" spans="1:8" ht="18">
      <c r="A17" s="56"/>
      <c r="B17" s="114" t="s">
        <v>40</v>
      </c>
      <c r="C17" s="114"/>
      <c r="D17" s="61"/>
      <c r="E17" s="114" t="s">
        <v>83</v>
      </c>
      <c r="F17" s="114"/>
      <c r="G17" s="114"/>
      <c r="H17" s="114"/>
    </row>
    <row r="18" spans="1:8" ht="18">
      <c r="A18" s="56"/>
      <c r="B18" s="56"/>
      <c r="C18" s="56"/>
      <c r="D18" s="56"/>
      <c r="E18" s="56"/>
      <c r="F18" s="56"/>
      <c r="G18" s="56"/>
      <c r="H18" s="53"/>
    </row>
    <row r="19" spans="1:7" ht="18">
      <c r="A19" s="56"/>
      <c r="B19" s="56"/>
      <c r="C19" s="56"/>
      <c r="D19" s="56"/>
      <c r="E19" s="56"/>
      <c r="F19" s="56"/>
      <c r="G19" s="56"/>
    </row>
    <row r="20" spans="1:7" ht="18">
      <c r="A20" s="56"/>
      <c r="B20" s="56"/>
      <c r="C20" s="56"/>
      <c r="D20" s="56"/>
      <c r="E20" s="56"/>
      <c r="F20" s="56"/>
      <c r="G20" s="56"/>
    </row>
    <row r="21" spans="1:7" ht="18">
      <c r="A21" s="56"/>
      <c r="B21" s="56"/>
      <c r="C21" s="56"/>
      <c r="D21" s="56"/>
      <c r="E21" s="56"/>
      <c r="F21" s="56"/>
      <c r="G21" s="56"/>
    </row>
    <row r="22" spans="1:7" ht="18">
      <c r="A22" s="56"/>
      <c r="B22" s="56"/>
      <c r="C22" s="56"/>
      <c r="D22" s="56"/>
      <c r="E22" s="56"/>
      <c r="F22" s="56"/>
      <c r="G22" s="56"/>
    </row>
    <row r="23" spans="1:8" ht="18">
      <c r="A23" s="56"/>
      <c r="B23" s="112" t="s">
        <v>107</v>
      </c>
      <c r="C23" s="112"/>
      <c r="D23" s="56"/>
      <c r="E23" s="112" t="s">
        <v>114</v>
      </c>
      <c r="F23" s="112"/>
      <c r="G23" s="112"/>
      <c r="H23" s="112"/>
    </row>
  </sheetData>
  <sheetProtection/>
  <mergeCells count="13">
    <mergeCell ref="A3:H3"/>
    <mergeCell ref="A4:H4"/>
    <mergeCell ref="A5:A6"/>
    <mergeCell ref="B5:B6"/>
    <mergeCell ref="C5:C6"/>
    <mergeCell ref="D5:G5"/>
    <mergeCell ref="H5:H6"/>
    <mergeCell ref="B23:C23"/>
    <mergeCell ref="E23:H23"/>
    <mergeCell ref="A7:B7"/>
    <mergeCell ref="B17:C17"/>
    <mergeCell ref="E16:H16"/>
    <mergeCell ref="E17:H17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O28"/>
  <sheetViews>
    <sheetView tabSelected="1" view="pageBreakPreview" zoomScaleNormal="90" zoomScaleSheetLayoutView="100" zoomScalePageLayoutView="0" workbookViewId="0" topLeftCell="A4">
      <selection activeCell="F30" sqref="F30"/>
    </sheetView>
  </sheetViews>
  <sheetFormatPr defaultColWidth="8.88671875" defaultRowHeight="18.75"/>
  <cols>
    <col min="1" max="1" width="4.3359375" style="11" customWidth="1"/>
    <col min="2" max="2" width="19.4453125" style="11" customWidth="1"/>
    <col min="3" max="3" width="13.4453125" style="11" customWidth="1"/>
    <col min="4" max="6" width="11.77734375" style="11" customWidth="1"/>
    <col min="7" max="7" width="11.21484375" style="11" customWidth="1"/>
    <col min="8" max="8" width="14.5546875" style="11" customWidth="1"/>
    <col min="9" max="9" width="15.3359375" style="11" customWidth="1"/>
    <col min="10" max="11" width="10.10546875" style="10" customWidth="1"/>
    <col min="12" max="15" width="8.88671875" style="10" customWidth="1"/>
    <col min="16" max="16384" width="8.88671875" style="11" customWidth="1"/>
  </cols>
  <sheetData>
    <row r="1" spans="1:9" ht="62.25" customHeight="1">
      <c r="A1" s="103" t="s">
        <v>84</v>
      </c>
      <c r="B1" s="104"/>
      <c r="C1" s="105" t="s">
        <v>115</v>
      </c>
      <c r="D1" s="105"/>
      <c r="E1" s="105"/>
      <c r="F1" s="105"/>
      <c r="G1" s="105"/>
      <c r="H1" s="106" t="s">
        <v>85</v>
      </c>
      <c r="I1" s="106"/>
    </row>
    <row r="2" spans="1:9" ht="20.25" customHeight="1">
      <c r="A2" s="12"/>
      <c r="B2" s="12" t="s">
        <v>42</v>
      </c>
      <c r="C2" s="12"/>
      <c r="D2" s="12"/>
      <c r="E2" s="12"/>
      <c r="F2" s="12"/>
      <c r="G2" s="107" t="s">
        <v>43</v>
      </c>
      <c r="H2" s="107"/>
      <c r="I2" s="107"/>
    </row>
    <row r="3" spans="1:10" ht="25.5" customHeight="1">
      <c r="A3" s="108" t="s">
        <v>44</v>
      </c>
      <c r="B3" s="109"/>
      <c r="C3" s="13" t="s">
        <v>45</v>
      </c>
      <c r="D3" s="14" t="s">
        <v>46</v>
      </c>
      <c r="E3" s="14" t="s">
        <v>47</v>
      </c>
      <c r="F3" s="14" t="s">
        <v>48</v>
      </c>
      <c r="G3" s="14" t="s">
        <v>49</v>
      </c>
      <c r="H3" s="14" t="s">
        <v>50</v>
      </c>
      <c r="I3" s="14" t="s">
        <v>51</v>
      </c>
      <c r="J3" s="15"/>
    </row>
    <row r="4" spans="1:15" s="20" customFormat="1" ht="12" customHeight="1">
      <c r="A4" s="110" t="s">
        <v>52</v>
      </c>
      <c r="B4" s="111"/>
      <c r="C4" s="16">
        <v>1</v>
      </c>
      <c r="D4" s="16">
        <v>2</v>
      </c>
      <c r="E4" s="17">
        <v>3</v>
      </c>
      <c r="F4" s="16">
        <v>4</v>
      </c>
      <c r="G4" s="17">
        <v>5</v>
      </c>
      <c r="H4" s="16">
        <v>6</v>
      </c>
      <c r="I4" s="17">
        <v>7</v>
      </c>
      <c r="J4" s="18"/>
      <c r="K4" s="19"/>
      <c r="L4" s="19"/>
      <c r="M4" s="19"/>
      <c r="N4" s="19"/>
      <c r="O4" s="19"/>
    </row>
    <row r="5" spans="1:15" s="29" customFormat="1" ht="19.5" customHeight="1">
      <c r="A5" s="21" t="s">
        <v>53</v>
      </c>
      <c r="B5" s="22" t="s">
        <v>54</v>
      </c>
      <c r="C5" s="23">
        <v>2439</v>
      </c>
      <c r="D5" s="24">
        <v>2290</v>
      </c>
      <c r="E5" s="24">
        <v>21</v>
      </c>
      <c r="F5" s="24">
        <v>47</v>
      </c>
      <c r="G5" s="24">
        <v>81</v>
      </c>
      <c r="H5" s="24">
        <v>0</v>
      </c>
      <c r="I5" s="24">
        <v>0</v>
      </c>
      <c r="J5" s="25"/>
      <c r="K5" s="26"/>
      <c r="L5" s="27"/>
      <c r="M5" s="27"/>
      <c r="N5" s="28"/>
      <c r="O5" s="28"/>
    </row>
    <row r="6" spans="1:15" s="29" customFormat="1" ht="19.5" customHeight="1">
      <c r="A6" s="30">
        <v>1</v>
      </c>
      <c r="B6" s="31" t="s">
        <v>55</v>
      </c>
      <c r="C6" s="23">
        <v>670</v>
      </c>
      <c r="D6" s="24">
        <v>611</v>
      </c>
      <c r="E6" s="24">
        <v>0</v>
      </c>
      <c r="F6" s="24">
        <v>29</v>
      </c>
      <c r="G6" s="24">
        <v>30</v>
      </c>
      <c r="H6" s="24">
        <v>0</v>
      </c>
      <c r="I6" s="24">
        <v>0</v>
      </c>
      <c r="J6" s="25"/>
      <c r="K6" s="26"/>
      <c r="L6" s="27"/>
      <c r="M6" s="27"/>
      <c r="N6" s="32"/>
      <c r="O6" s="32"/>
    </row>
    <row r="7" spans="1:15" s="29" customFormat="1" ht="19.5" customHeight="1">
      <c r="A7" s="30">
        <v>2</v>
      </c>
      <c r="B7" s="31" t="s">
        <v>56</v>
      </c>
      <c r="C7" s="23">
        <v>1769</v>
      </c>
      <c r="D7" s="24">
        <v>1679</v>
      </c>
      <c r="E7" s="24">
        <v>21</v>
      </c>
      <c r="F7" s="24">
        <v>18</v>
      </c>
      <c r="G7" s="24">
        <v>51</v>
      </c>
      <c r="H7" s="24">
        <v>0</v>
      </c>
      <c r="I7" s="24">
        <v>0</v>
      </c>
      <c r="J7" s="25"/>
      <c r="K7" s="26"/>
      <c r="L7" s="27"/>
      <c r="M7" s="27"/>
      <c r="N7" s="32"/>
      <c r="O7" s="32"/>
    </row>
    <row r="8" spans="1:15" s="29" customFormat="1" ht="19.5" customHeight="1">
      <c r="A8" s="33" t="s">
        <v>57</v>
      </c>
      <c r="B8" s="34" t="s">
        <v>58</v>
      </c>
      <c r="C8" s="23">
        <v>31</v>
      </c>
      <c r="D8" s="24">
        <v>30</v>
      </c>
      <c r="E8" s="24">
        <v>0</v>
      </c>
      <c r="F8" s="24">
        <v>1</v>
      </c>
      <c r="G8" s="24">
        <v>0</v>
      </c>
      <c r="H8" s="24">
        <v>0</v>
      </c>
      <c r="I8" s="24">
        <v>0</v>
      </c>
      <c r="J8" s="25"/>
      <c r="K8" s="26"/>
      <c r="L8" s="27"/>
      <c r="M8" s="27"/>
      <c r="N8" s="28"/>
      <c r="O8" s="28"/>
    </row>
    <row r="9" spans="1:15" s="29" customFormat="1" ht="19.5" customHeight="1">
      <c r="A9" s="33" t="s">
        <v>59</v>
      </c>
      <c r="B9" s="34" t="s">
        <v>60</v>
      </c>
      <c r="C9" s="23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5"/>
      <c r="K9" s="26"/>
      <c r="L9" s="27"/>
      <c r="M9" s="27"/>
      <c r="N9" s="28"/>
      <c r="O9" s="28"/>
    </row>
    <row r="10" spans="1:15" s="29" customFormat="1" ht="19.5" customHeight="1">
      <c r="A10" s="33" t="s">
        <v>61</v>
      </c>
      <c r="B10" s="34" t="s">
        <v>62</v>
      </c>
      <c r="C10" s="23">
        <v>2408</v>
      </c>
      <c r="D10" s="24">
        <v>2260</v>
      </c>
      <c r="E10" s="24">
        <v>21</v>
      </c>
      <c r="F10" s="24">
        <v>46</v>
      </c>
      <c r="G10" s="24">
        <v>81</v>
      </c>
      <c r="H10" s="24">
        <v>0</v>
      </c>
      <c r="I10" s="24">
        <v>0</v>
      </c>
      <c r="J10" s="25"/>
      <c r="K10" s="26"/>
      <c r="L10" s="27"/>
      <c r="M10" s="27"/>
      <c r="N10" s="28"/>
      <c r="O10" s="28"/>
    </row>
    <row r="11" spans="1:15" s="29" customFormat="1" ht="19.5" customHeight="1">
      <c r="A11" s="33" t="s">
        <v>63</v>
      </c>
      <c r="B11" s="35" t="s">
        <v>64</v>
      </c>
      <c r="C11" s="23">
        <v>1942</v>
      </c>
      <c r="D11" s="24">
        <v>1842</v>
      </c>
      <c r="E11" s="24">
        <v>21</v>
      </c>
      <c r="F11" s="24">
        <v>24</v>
      </c>
      <c r="G11" s="24">
        <v>55</v>
      </c>
      <c r="H11" s="24">
        <v>0</v>
      </c>
      <c r="I11" s="24">
        <v>0</v>
      </c>
      <c r="J11" s="25"/>
      <c r="K11" s="26"/>
      <c r="L11" s="27"/>
      <c r="M11" s="27"/>
      <c r="N11" s="28"/>
      <c r="O11" s="28"/>
    </row>
    <row r="12" spans="1:15" s="29" customFormat="1" ht="19.5" customHeight="1">
      <c r="A12" s="30" t="s">
        <v>65</v>
      </c>
      <c r="B12" s="31" t="s">
        <v>66</v>
      </c>
      <c r="C12" s="23">
        <v>1449</v>
      </c>
      <c r="D12" s="24">
        <v>1367</v>
      </c>
      <c r="E12" s="24">
        <v>20</v>
      </c>
      <c r="F12" s="24">
        <v>15</v>
      </c>
      <c r="G12" s="24">
        <v>47</v>
      </c>
      <c r="H12" s="24">
        <v>0</v>
      </c>
      <c r="I12" s="24">
        <v>0</v>
      </c>
      <c r="J12" s="25"/>
      <c r="K12" s="26"/>
      <c r="L12" s="27"/>
      <c r="M12" s="27"/>
      <c r="N12" s="28"/>
      <c r="O12" s="28"/>
    </row>
    <row r="13" spans="1:15" s="29" customFormat="1" ht="19.5" customHeight="1">
      <c r="A13" s="30" t="s">
        <v>67</v>
      </c>
      <c r="B13" s="31" t="s">
        <v>68</v>
      </c>
      <c r="C13" s="23">
        <v>5</v>
      </c>
      <c r="D13" s="24">
        <v>5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5"/>
      <c r="K13" s="26"/>
      <c r="L13" s="27"/>
      <c r="M13" s="27"/>
      <c r="N13" s="28"/>
      <c r="O13" s="28"/>
    </row>
    <row r="14" spans="1:15" s="29" customFormat="1" ht="19.5" customHeight="1">
      <c r="A14" s="30" t="s">
        <v>69</v>
      </c>
      <c r="B14" s="31" t="s">
        <v>70</v>
      </c>
      <c r="C14" s="23">
        <v>481</v>
      </c>
      <c r="D14" s="24">
        <v>463</v>
      </c>
      <c r="E14" s="24">
        <v>1</v>
      </c>
      <c r="F14" s="24">
        <v>9</v>
      </c>
      <c r="G14" s="24">
        <v>8</v>
      </c>
      <c r="H14" s="24">
        <v>0</v>
      </c>
      <c r="I14" s="24">
        <v>0</v>
      </c>
      <c r="J14" s="25"/>
      <c r="K14" s="26"/>
      <c r="L14" s="27"/>
      <c r="M14" s="27"/>
      <c r="N14" s="28"/>
      <c r="O14" s="28"/>
    </row>
    <row r="15" spans="1:15" s="29" customFormat="1" ht="19.5" customHeight="1">
      <c r="A15" s="30" t="s">
        <v>71</v>
      </c>
      <c r="B15" s="31" t="s">
        <v>72</v>
      </c>
      <c r="C15" s="23">
        <v>6</v>
      </c>
      <c r="D15" s="24">
        <v>6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5"/>
      <c r="K15" s="26"/>
      <c r="L15" s="27"/>
      <c r="M15" s="27"/>
      <c r="N15" s="28"/>
      <c r="O15" s="28"/>
    </row>
    <row r="16" spans="1:15" s="29" customFormat="1" ht="19.5" customHeight="1">
      <c r="A16" s="30" t="s">
        <v>73</v>
      </c>
      <c r="B16" s="31" t="s">
        <v>74</v>
      </c>
      <c r="C16" s="23">
        <v>1</v>
      </c>
      <c r="D16" s="24">
        <v>1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5"/>
      <c r="K16" s="26"/>
      <c r="L16" s="27"/>
      <c r="M16" s="27"/>
      <c r="N16" s="28"/>
      <c r="O16" s="28"/>
    </row>
    <row r="17" spans="1:15" s="29" customFormat="1" ht="30" customHeight="1">
      <c r="A17" s="30" t="s">
        <v>75</v>
      </c>
      <c r="B17" s="36" t="s">
        <v>76</v>
      </c>
      <c r="C17" s="23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5"/>
      <c r="K17" s="26"/>
      <c r="L17" s="27"/>
      <c r="M17" s="27"/>
      <c r="N17" s="28"/>
      <c r="O17" s="28"/>
    </row>
    <row r="18" spans="1:15" s="29" customFormat="1" ht="19.5" customHeight="1">
      <c r="A18" s="30" t="s">
        <v>77</v>
      </c>
      <c r="B18" s="31" t="s">
        <v>78</v>
      </c>
      <c r="C18" s="23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5"/>
      <c r="K18" s="26"/>
      <c r="L18" s="27"/>
      <c r="M18" s="27"/>
      <c r="N18" s="28"/>
      <c r="O18" s="28"/>
    </row>
    <row r="19" spans="1:15" s="29" customFormat="1" ht="19.5" customHeight="1">
      <c r="A19" s="33" t="s">
        <v>79</v>
      </c>
      <c r="B19" s="34" t="s">
        <v>80</v>
      </c>
      <c r="C19" s="23">
        <v>466</v>
      </c>
      <c r="D19" s="24">
        <v>418</v>
      </c>
      <c r="E19" s="24">
        <v>0</v>
      </c>
      <c r="F19" s="24">
        <v>22</v>
      </c>
      <c r="G19" s="24">
        <v>26</v>
      </c>
      <c r="H19" s="24">
        <v>0</v>
      </c>
      <c r="I19" s="24">
        <v>0</v>
      </c>
      <c r="J19" s="25"/>
      <c r="K19" s="26"/>
      <c r="L19" s="27"/>
      <c r="M19" s="27"/>
      <c r="N19" s="28"/>
      <c r="O19" s="28"/>
    </row>
    <row r="20" spans="1:15" s="29" customFormat="1" ht="35.25" customHeight="1">
      <c r="A20" s="37" t="s">
        <v>81</v>
      </c>
      <c r="B20" s="38" t="s">
        <v>82</v>
      </c>
      <c r="C20" s="76">
        <f>(C12+C13)/C11</f>
        <v>0.748712667353244</v>
      </c>
      <c r="D20" s="76">
        <f aca="true" t="shared" si="0" ref="D20:I20">(D12+D13)/D11</f>
        <v>0.744842562432139</v>
      </c>
      <c r="E20" s="76">
        <f t="shared" si="0"/>
        <v>0.9523809523809523</v>
      </c>
      <c r="F20" s="76">
        <f t="shared" si="0"/>
        <v>0.625</v>
      </c>
      <c r="G20" s="76">
        <f t="shared" si="0"/>
        <v>0.8545454545454545</v>
      </c>
      <c r="H20" s="76" t="e">
        <f t="shared" si="0"/>
        <v>#DIV/0!</v>
      </c>
      <c r="I20" s="76" t="e">
        <f t="shared" si="0"/>
        <v>#DIV/0!</v>
      </c>
      <c r="J20" s="39"/>
      <c r="K20" s="27"/>
      <c r="L20" s="27"/>
      <c r="M20" s="27"/>
      <c r="N20" s="28"/>
      <c r="O20" s="28"/>
    </row>
    <row r="21" spans="1:15" s="42" customFormat="1" ht="20.25" customHeight="1">
      <c r="A21" s="15"/>
      <c r="B21" s="99"/>
      <c r="C21" s="99"/>
      <c r="D21" s="40"/>
      <c r="E21" s="40"/>
      <c r="F21" s="41"/>
      <c r="G21" s="100" t="s">
        <v>116</v>
      </c>
      <c r="H21" s="100"/>
      <c r="I21" s="100"/>
      <c r="J21" s="15"/>
      <c r="K21" s="15"/>
      <c r="L21" s="15"/>
      <c r="M21" s="15"/>
      <c r="N21" s="15"/>
      <c r="O21" s="15"/>
    </row>
    <row r="22" spans="1:15" s="42" customFormat="1" ht="22.5" customHeight="1">
      <c r="A22" s="15"/>
      <c r="B22" s="97" t="s">
        <v>40</v>
      </c>
      <c r="C22" s="97"/>
      <c r="D22" s="40"/>
      <c r="E22" s="40"/>
      <c r="F22" s="41"/>
      <c r="G22" s="98" t="s">
        <v>83</v>
      </c>
      <c r="H22" s="98"/>
      <c r="I22" s="41"/>
      <c r="J22" s="15"/>
      <c r="K22" s="15"/>
      <c r="L22" s="15"/>
      <c r="M22" s="15"/>
      <c r="N22" s="15"/>
      <c r="O22" s="15"/>
    </row>
    <row r="23" spans="1:15" s="42" customFormat="1" ht="15" customHeight="1">
      <c r="A23" s="15"/>
      <c r="B23" s="101"/>
      <c r="C23" s="101"/>
      <c r="D23" s="43"/>
      <c r="E23" s="40"/>
      <c r="F23" s="102"/>
      <c r="G23" s="102"/>
      <c r="H23" s="102"/>
      <c r="I23" s="102"/>
      <c r="J23" s="44"/>
      <c r="K23" s="44"/>
      <c r="L23" s="44"/>
      <c r="M23" s="44"/>
      <c r="N23" s="15"/>
      <c r="O23" s="15"/>
    </row>
    <row r="24" spans="1:15" s="42" customFormat="1" ht="16.5">
      <c r="A24" s="15"/>
      <c r="B24" s="45"/>
      <c r="C24" s="46"/>
      <c r="D24" s="40"/>
      <c r="E24" s="40"/>
      <c r="F24" s="47"/>
      <c r="G24" s="47"/>
      <c r="H24" s="47"/>
      <c r="I24" s="47"/>
      <c r="J24" s="15"/>
      <c r="K24" s="15"/>
      <c r="L24" s="15"/>
      <c r="M24" s="15"/>
      <c r="N24" s="15"/>
      <c r="O24" s="15"/>
    </row>
    <row r="25" spans="1:15" s="50" customFormat="1" ht="15.75">
      <c r="A25" s="48"/>
      <c r="B25" s="45"/>
      <c r="C25" s="48"/>
      <c r="D25" s="48"/>
      <c r="E25" s="48"/>
      <c r="F25" s="48"/>
      <c r="G25" s="48"/>
      <c r="H25" s="48"/>
      <c r="I25" s="48"/>
      <c r="J25" s="48"/>
      <c r="K25" s="49"/>
      <c r="L25" s="49"/>
      <c r="M25" s="49"/>
      <c r="N25" s="49"/>
      <c r="O25" s="49"/>
    </row>
    <row r="26" spans="1:15" s="50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10:15" s="50" customFormat="1" ht="24.75" customHeight="1">
      <c r="J27" s="49"/>
      <c r="K27" s="49"/>
      <c r="L27" s="49"/>
      <c r="M27" s="49"/>
      <c r="N27" s="49"/>
      <c r="O27" s="49"/>
    </row>
    <row r="28" spans="2:8" ht="21" customHeight="1">
      <c r="B28" s="97" t="s">
        <v>107</v>
      </c>
      <c r="C28" s="97"/>
      <c r="G28" s="98" t="s">
        <v>114</v>
      </c>
      <c r="H28" s="98"/>
    </row>
  </sheetData>
  <sheetProtection/>
  <mergeCells count="14">
    <mergeCell ref="A1:B1"/>
    <mergeCell ref="C1:G1"/>
    <mergeCell ref="H1:I1"/>
    <mergeCell ref="G2:I2"/>
    <mergeCell ref="A3:B3"/>
    <mergeCell ref="A4:B4"/>
    <mergeCell ref="B28:C28"/>
    <mergeCell ref="G28:H28"/>
    <mergeCell ref="B21:C21"/>
    <mergeCell ref="G21:I21"/>
    <mergeCell ref="B22:C22"/>
    <mergeCell ref="G22:H22"/>
    <mergeCell ref="B23:C23"/>
    <mergeCell ref="F23:I23"/>
  </mergeCells>
  <printOptions/>
  <pageMargins left="0.25" right="0" top="0.2" bottom="0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K23"/>
  <sheetViews>
    <sheetView view="pageBreakPreview" zoomScaleNormal="75" zoomScaleSheetLayoutView="100" zoomScalePageLayoutView="0" workbookViewId="0" topLeftCell="A7">
      <selection activeCell="F29" sqref="F29"/>
    </sheetView>
  </sheetViews>
  <sheetFormatPr defaultColWidth="8.88671875" defaultRowHeight="18.75"/>
  <cols>
    <col min="1" max="1" width="4.21484375" style="51" customWidth="1"/>
    <col min="2" max="2" width="20.88671875" style="51" customWidth="1"/>
    <col min="3" max="3" width="9.4453125" style="51" customWidth="1"/>
    <col min="4" max="4" width="11.99609375" style="51" customWidth="1"/>
    <col min="5" max="5" width="8.88671875" style="51" customWidth="1"/>
    <col min="6" max="6" width="11.4453125" style="51" customWidth="1"/>
    <col min="7" max="7" width="11.88671875" style="51" customWidth="1"/>
    <col min="8" max="8" width="11.4453125" style="51" customWidth="1"/>
    <col min="9" max="9" width="8.88671875" style="51" customWidth="1"/>
    <col min="10" max="10" width="11.4453125" style="51" customWidth="1"/>
    <col min="11" max="16384" width="8.88671875" style="51" customWidth="1"/>
  </cols>
  <sheetData>
    <row r="1" ht="15" customHeight="1"/>
    <row r="2" spans="1:10" ht="72" customHeight="1">
      <c r="A2" s="113" t="s">
        <v>117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8">
      <c r="A3" s="116" t="s">
        <v>90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9.5" customHeight="1">
      <c r="A4" s="118" t="s">
        <v>86</v>
      </c>
      <c r="B4" s="117" t="s">
        <v>87</v>
      </c>
      <c r="C4" s="117" t="s">
        <v>3</v>
      </c>
      <c r="D4" s="117"/>
      <c r="E4" s="117" t="s">
        <v>4</v>
      </c>
      <c r="F4" s="117"/>
      <c r="G4" s="117"/>
      <c r="H4" s="117"/>
      <c r="I4" s="117"/>
      <c r="J4" s="117"/>
    </row>
    <row r="5" spans="1:10" ht="32.25" customHeight="1">
      <c r="A5" s="118"/>
      <c r="B5" s="117"/>
      <c r="C5" s="117"/>
      <c r="D5" s="117"/>
      <c r="E5" s="121" t="s">
        <v>5</v>
      </c>
      <c r="F5" s="121"/>
      <c r="G5" s="121" t="s">
        <v>7</v>
      </c>
      <c r="H5" s="117"/>
      <c r="I5" s="121" t="s">
        <v>6</v>
      </c>
      <c r="J5" s="117"/>
    </row>
    <row r="6" spans="1:10" ht="24" customHeight="1">
      <c r="A6" s="118"/>
      <c r="B6" s="117"/>
      <c r="C6" s="59" t="s">
        <v>0</v>
      </c>
      <c r="D6" s="59" t="s">
        <v>2</v>
      </c>
      <c r="E6" s="54" t="s">
        <v>0</v>
      </c>
      <c r="F6" s="55" t="s">
        <v>1</v>
      </c>
      <c r="G6" s="54" t="s">
        <v>0</v>
      </c>
      <c r="H6" s="54" t="s">
        <v>1</v>
      </c>
      <c r="I6" s="54" t="s">
        <v>0</v>
      </c>
      <c r="J6" s="54" t="s">
        <v>1</v>
      </c>
    </row>
    <row r="7" spans="1:10" ht="21.75" customHeight="1">
      <c r="A7" s="119" t="s">
        <v>88</v>
      </c>
      <c r="B7" s="120"/>
      <c r="C7" s="65">
        <f>SUM(C8:C15)</f>
        <v>1</v>
      </c>
      <c r="D7" s="65">
        <f aca="true" t="shared" si="0" ref="D7:J7">SUM(D8:D15)</f>
        <v>3254</v>
      </c>
      <c r="E7" s="65">
        <f t="shared" si="0"/>
        <v>1</v>
      </c>
      <c r="F7" s="65">
        <f t="shared" si="0"/>
        <v>3254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</row>
    <row r="8" spans="1:10" ht="18.75">
      <c r="A8" s="60">
        <v>1</v>
      </c>
      <c r="B8" s="58" t="s">
        <v>39</v>
      </c>
      <c r="C8" s="66">
        <f aca="true" t="shared" si="1" ref="C8:D14">E8+G8+I8</f>
        <v>0</v>
      </c>
      <c r="D8" s="66">
        <f>F8+H8+J8</f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</row>
    <row r="9" spans="1:10" ht="32.25">
      <c r="A9" s="60">
        <v>2</v>
      </c>
      <c r="B9" s="64" t="s">
        <v>100</v>
      </c>
      <c r="C9" s="66">
        <f t="shared" si="1"/>
        <v>0</v>
      </c>
      <c r="D9" s="66">
        <f t="shared" si="1"/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</row>
    <row r="10" spans="1:10" ht="18.75">
      <c r="A10" s="60">
        <v>3</v>
      </c>
      <c r="B10" s="58" t="s">
        <v>101</v>
      </c>
      <c r="C10" s="66">
        <f t="shared" si="1"/>
        <v>0</v>
      </c>
      <c r="D10" s="66">
        <f t="shared" si="1"/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</row>
    <row r="11" spans="1:10" ht="18.75">
      <c r="A11" s="60">
        <v>4</v>
      </c>
      <c r="B11" s="58" t="s">
        <v>102</v>
      </c>
      <c r="C11" s="66">
        <f t="shared" si="1"/>
        <v>0</v>
      </c>
      <c r="D11" s="66">
        <f t="shared" si="1"/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</row>
    <row r="12" spans="1:10" ht="18.75">
      <c r="A12" s="60">
        <v>5</v>
      </c>
      <c r="B12" s="58" t="s">
        <v>103</v>
      </c>
      <c r="C12" s="66">
        <f t="shared" si="1"/>
        <v>0</v>
      </c>
      <c r="D12" s="66">
        <f t="shared" si="1"/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</row>
    <row r="13" spans="1:10" ht="18.75">
      <c r="A13" s="60">
        <v>6</v>
      </c>
      <c r="B13" s="58" t="s">
        <v>104</v>
      </c>
      <c r="C13" s="66">
        <f t="shared" si="1"/>
        <v>0</v>
      </c>
      <c r="D13" s="66">
        <f t="shared" si="1"/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</row>
    <row r="14" spans="1:10" ht="18.75">
      <c r="A14" s="60">
        <v>7</v>
      </c>
      <c r="B14" s="58" t="s">
        <v>105</v>
      </c>
      <c r="C14" s="66">
        <f t="shared" si="1"/>
        <v>0</v>
      </c>
      <c r="D14" s="66">
        <f t="shared" si="1"/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</row>
    <row r="15" spans="1:10" ht="18.75">
      <c r="A15" s="60">
        <v>8</v>
      </c>
      <c r="B15" s="58" t="s">
        <v>106</v>
      </c>
      <c r="C15" s="66">
        <v>1</v>
      </c>
      <c r="D15" s="66">
        <v>3254</v>
      </c>
      <c r="E15" s="66">
        <v>1</v>
      </c>
      <c r="F15" s="66">
        <v>3254</v>
      </c>
      <c r="G15" s="66">
        <v>0</v>
      </c>
      <c r="H15" s="66">
        <v>0</v>
      </c>
      <c r="I15" s="66">
        <v>0</v>
      </c>
      <c r="J15" s="66">
        <v>0</v>
      </c>
    </row>
    <row r="16" spans="1:10" ht="18">
      <c r="A16" s="56"/>
      <c r="B16" s="56"/>
      <c r="C16" s="56"/>
      <c r="D16" s="56"/>
      <c r="E16" s="56"/>
      <c r="F16" s="56"/>
      <c r="G16" s="115" t="s">
        <v>132</v>
      </c>
      <c r="H16" s="115"/>
      <c r="I16" s="115"/>
      <c r="J16" s="115"/>
    </row>
    <row r="17" spans="1:10" ht="18">
      <c r="A17" s="56"/>
      <c r="B17" s="114" t="s">
        <v>40</v>
      </c>
      <c r="C17" s="114"/>
      <c r="D17" s="61"/>
      <c r="E17" s="61"/>
      <c r="F17" s="61"/>
      <c r="G17" s="114" t="s">
        <v>83</v>
      </c>
      <c r="H17" s="114"/>
      <c r="I17" s="114"/>
      <c r="J17" s="56"/>
    </row>
    <row r="18" spans="1:11" ht="1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3"/>
    </row>
    <row r="19" spans="1:10" ht="18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8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8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8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8">
      <c r="A23" s="56"/>
      <c r="B23" s="112" t="s">
        <v>107</v>
      </c>
      <c r="C23" s="112"/>
      <c r="D23" s="56"/>
      <c r="E23" s="56"/>
      <c r="F23" s="56"/>
      <c r="G23" s="112" t="s">
        <v>114</v>
      </c>
      <c r="H23" s="112"/>
      <c r="I23" s="112"/>
      <c r="J23" s="56"/>
    </row>
  </sheetData>
  <sheetProtection/>
  <mergeCells count="15">
    <mergeCell ref="A7:B7"/>
    <mergeCell ref="E5:F5"/>
    <mergeCell ref="G5:H5"/>
    <mergeCell ref="I5:J5"/>
    <mergeCell ref="E4:J4"/>
    <mergeCell ref="B23:C23"/>
    <mergeCell ref="G23:I23"/>
    <mergeCell ref="A2:J2"/>
    <mergeCell ref="B17:C17"/>
    <mergeCell ref="G17:I17"/>
    <mergeCell ref="G16:J16"/>
    <mergeCell ref="A3:J3"/>
    <mergeCell ref="B4:B6"/>
    <mergeCell ref="A4:A6"/>
    <mergeCell ref="C4:D5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J23"/>
  <sheetViews>
    <sheetView view="pageBreakPreview" zoomScaleNormal="75" zoomScaleSheetLayoutView="100" zoomScalePageLayoutView="0" workbookViewId="0" topLeftCell="A4">
      <selection activeCell="D30" sqref="D30"/>
    </sheetView>
  </sheetViews>
  <sheetFormatPr defaultColWidth="8.88671875" defaultRowHeight="18.75"/>
  <cols>
    <col min="1" max="1" width="4.21484375" style="51" customWidth="1"/>
    <col min="2" max="2" width="20.88671875" style="51" customWidth="1"/>
    <col min="3" max="3" width="10.77734375" style="51" customWidth="1"/>
    <col min="4" max="4" width="11.3359375" style="51" customWidth="1"/>
    <col min="5" max="5" width="8.88671875" style="51" customWidth="1"/>
    <col min="6" max="6" width="10.77734375" style="51" customWidth="1"/>
    <col min="7" max="7" width="11.88671875" style="51" customWidth="1"/>
    <col min="8" max="8" width="11.4453125" style="51" customWidth="1"/>
    <col min="9" max="9" width="8.88671875" style="51" customWidth="1"/>
    <col min="10" max="10" width="11.5546875" style="51" customWidth="1"/>
    <col min="11" max="16384" width="8.88671875" style="51" customWidth="1"/>
  </cols>
  <sheetData>
    <row r="1" ht="15" customHeight="1"/>
    <row r="2" spans="1:10" ht="72" customHeight="1">
      <c r="A2" s="113" t="s">
        <v>118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8">
      <c r="A3" s="116" t="s">
        <v>99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9.5" customHeight="1">
      <c r="A4" s="118" t="s">
        <v>86</v>
      </c>
      <c r="B4" s="117" t="s">
        <v>87</v>
      </c>
      <c r="C4" s="117" t="s">
        <v>3</v>
      </c>
      <c r="D4" s="117"/>
      <c r="E4" s="117" t="s">
        <v>4</v>
      </c>
      <c r="F4" s="117"/>
      <c r="G4" s="117"/>
      <c r="H4" s="117"/>
      <c r="I4" s="117"/>
      <c r="J4" s="117"/>
    </row>
    <row r="5" spans="1:10" ht="32.25" customHeight="1">
      <c r="A5" s="118"/>
      <c r="B5" s="117"/>
      <c r="C5" s="117"/>
      <c r="D5" s="117"/>
      <c r="E5" s="121" t="s">
        <v>5</v>
      </c>
      <c r="F5" s="121"/>
      <c r="G5" s="121" t="s">
        <v>7</v>
      </c>
      <c r="H5" s="117"/>
      <c r="I5" s="121" t="s">
        <v>6</v>
      </c>
      <c r="J5" s="117"/>
    </row>
    <row r="6" spans="1:10" ht="24" customHeight="1">
      <c r="A6" s="118"/>
      <c r="B6" s="117"/>
      <c r="C6" s="59" t="s">
        <v>0</v>
      </c>
      <c r="D6" s="59" t="s">
        <v>2</v>
      </c>
      <c r="E6" s="54" t="s">
        <v>0</v>
      </c>
      <c r="F6" s="55" t="s">
        <v>1</v>
      </c>
      <c r="G6" s="54" t="s">
        <v>0</v>
      </c>
      <c r="H6" s="54" t="s">
        <v>1</v>
      </c>
      <c r="I6" s="54" t="s">
        <v>0</v>
      </c>
      <c r="J6" s="54" t="s">
        <v>1</v>
      </c>
    </row>
    <row r="7" spans="1:10" ht="21.75" customHeight="1">
      <c r="A7" s="119" t="s">
        <v>88</v>
      </c>
      <c r="B7" s="120"/>
      <c r="C7" s="67">
        <f>SUM(C8:C15)</f>
        <v>0</v>
      </c>
      <c r="D7" s="67">
        <f aca="true" t="shared" si="0" ref="D7:J7">SUM(D8:D15)</f>
        <v>0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</row>
    <row r="8" spans="1:10" ht="18.75">
      <c r="A8" s="60">
        <v>1</v>
      </c>
      <c r="B8" s="58" t="s">
        <v>39</v>
      </c>
      <c r="C8" s="68">
        <f>E8+G8+I8</f>
        <v>0</v>
      </c>
      <c r="D8" s="66">
        <f>F8+H8+J8</f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</row>
    <row r="9" spans="1:10" ht="32.25">
      <c r="A9" s="60">
        <v>2</v>
      </c>
      <c r="B9" s="64" t="s">
        <v>100</v>
      </c>
      <c r="C9" s="68">
        <f aca="true" t="shared" si="1" ref="C9:D15">E9+G9+I9</f>
        <v>0</v>
      </c>
      <c r="D9" s="66">
        <f t="shared" si="1"/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</row>
    <row r="10" spans="1:10" ht="18.75">
      <c r="A10" s="60">
        <v>3</v>
      </c>
      <c r="B10" s="58" t="s">
        <v>101</v>
      </c>
      <c r="C10" s="68">
        <f t="shared" si="1"/>
        <v>0</v>
      </c>
      <c r="D10" s="66">
        <f t="shared" si="1"/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</row>
    <row r="11" spans="1:10" ht="18.75">
      <c r="A11" s="60">
        <v>4</v>
      </c>
      <c r="B11" s="58" t="s">
        <v>102</v>
      </c>
      <c r="C11" s="66">
        <f t="shared" si="1"/>
        <v>0</v>
      </c>
      <c r="D11" s="66">
        <f t="shared" si="1"/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</row>
    <row r="12" spans="1:10" ht="18.75">
      <c r="A12" s="60">
        <v>5</v>
      </c>
      <c r="B12" s="58" t="s">
        <v>103</v>
      </c>
      <c r="C12" s="66">
        <f t="shared" si="1"/>
        <v>0</v>
      </c>
      <c r="D12" s="69">
        <f t="shared" si="1"/>
        <v>0</v>
      </c>
      <c r="E12" s="69">
        <v>0</v>
      </c>
      <c r="F12" s="69">
        <v>0</v>
      </c>
      <c r="G12" s="69"/>
      <c r="H12" s="69"/>
      <c r="I12" s="69"/>
      <c r="J12" s="69"/>
    </row>
    <row r="13" spans="1:10" ht="18.75">
      <c r="A13" s="60">
        <v>6</v>
      </c>
      <c r="B13" s="58" t="s">
        <v>104</v>
      </c>
      <c r="C13" s="68">
        <f t="shared" si="1"/>
        <v>0</v>
      </c>
      <c r="D13" s="66">
        <f t="shared" si="1"/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</row>
    <row r="14" spans="1:10" ht="18.75">
      <c r="A14" s="60">
        <v>7</v>
      </c>
      <c r="B14" s="58" t="s">
        <v>105</v>
      </c>
      <c r="C14" s="68">
        <f t="shared" si="1"/>
        <v>0</v>
      </c>
      <c r="D14" s="66">
        <f t="shared" si="1"/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</row>
    <row r="15" spans="1:10" ht="18.75">
      <c r="A15" s="60">
        <v>8</v>
      </c>
      <c r="B15" s="58" t="s">
        <v>106</v>
      </c>
      <c r="C15" s="66">
        <f t="shared" si="1"/>
        <v>0</v>
      </c>
      <c r="D15" s="66">
        <f t="shared" si="1"/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</row>
    <row r="16" spans="1:10" ht="18">
      <c r="A16" s="56"/>
      <c r="B16" s="56"/>
      <c r="C16" s="56"/>
      <c r="D16" s="56"/>
      <c r="E16" s="56"/>
      <c r="F16" s="56"/>
      <c r="G16" s="115" t="s">
        <v>132</v>
      </c>
      <c r="H16" s="115"/>
      <c r="I16" s="115"/>
      <c r="J16" s="115"/>
    </row>
    <row r="17" spans="1:10" ht="18">
      <c r="A17" s="56"/>
      <c r="B17" s="114" t="s">
        <v>40</v>
      </c>
      <c r="C17" s="114"/>
      <c r="D17" s="61"/>
      <c r="E17" s="61"/>
      <c r="F17" s="61"/>
      <c r="G17" s="114" t="s">
        <v>83</v>
      </c>
      <c r="H17" s="114"/>
      <c r="I17" s="114"/>
      <c r="J17" s="56"/>
    </row>
    <row r="18" spans="1:10" ht="18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18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8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8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8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8">
      <c r="A23" s="56"/>
      <c r="B23" s="112" t="s">
        <v>107</v>
      </c>
      <c r="C23" s="112"/>
      <c r="D23" s="56"/>
      <c r="E23" s="56"/>
      <c r="F23" s="56"/>
      <c r="G23" s="112" t="s">
        <v>114</v>
      </c>
      <c r="H23" s="112"/>
      <c r="I23" s="112"/>
      <c r="J23" s="56"/>
    </row>
  </sheetData>
  <sheetProtection/>
  <mergeCells count="15">
    <mergeCell ref="A3:J3"/>
    <mergeCell ref="A2:J2"/>
    <mergeCell ref="A4:A6"/>
    <mergeCell ref="B4:B6"/>
    <mergeCell ref="C4:D5"/>
    <mergeCell ref="E4:J4"/>
    <mergeCell ref="E5:F5"/>
    <mergeCell ref="G5:H5"/>
    <mergeCell ref="I5:J5"/>
    <mergeCell ref="B23:C23"/>
    <mergeCell ref="G23:I23"/>
    <mergeCell ref="A7:B7"/>
    <mergeCell ref="G16:J16"/>
    <mergeCell ref="B17:C17"/>
    <mergeCell ref="G17:I17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L23"/>
  <sheetViews>
    <sheetView view="pageBreakPreview" zoomScaleNormal="75" zoomScaleSheetLayoutView="100" zoomScalePageLayoutView="0" workbookViewId="0" topLeftCell="A7">
      <selection activeCell="H28" sqref="H28"/>
    </sheetView>
  </sheetViews>
  <sheetFormatPr defaultColWidth="8.88671875" defaultRowHeight="18.75"/>
  <cols>
    <col min="1" max="1" width="4.21484375" style="51" customWidth="1"/>
    <col min="2" max="2" width="20.99609375" style="51" customWidth="1"/>
    <col min="3" max="3" width="6.3359375" style="51" customWidth="1"/>
    <col min="4" max="4" width="10.99609375" style="51" customWidth="1"/>
    <col min="5" max="5" width="6.4453125" style="51" customWidth="1"/>
    <col min="6" max="6" width="11.88671875" style="51" customWidth="1"/>
    <col min="7" max="7" width="7.3359375" style="51" customWidth="1"/>
    <col min="8" max="8" width="12.21484375" style="51" customWidth="1"/>
    <col min="9" max="9" width="8.88671875" style="51" customWidth="1"/>
    <col min="10" max="10" width="10.77734375" style="51" customWidth="1"/>
    <col min="11" max="11" width="10.99609375" style="51" customWidth="1"/>
    <col min="12" max="16384" width="8.88671875" style="51" customWidth="1"/>
  </cols>
  <sheetData>
    <row r="1" ht="15" customHeight="1"/>
    <row r="2" spans="1:11" ht="72" customHeight="1">
      <c r="A2" s="113" t="s">
        <v>119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8">
      <c r="A3" s="116" t="s">
        <v>98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9.5" customHeight="1">
      <c r="A4" s="118" t="s">
        <v>86</v>
      </c>
      <c r="B4" s="117" t="s">
        <v>87</v>
      </c>
      <c r="C4" s="117" t="s">
        <v>3</v>
      </c>
      <c r="D4" s="117"/>
      <c r="E4" s="122" t="s">
        <v>4</v>
      </c>
      <c r="F4" s="123"/>
      <c r="G4" s="123"/>
      <c r="H4" s="123"/>
      <c r="I4" s="123"/>
      <c r="J4" s="124"/>
      <c r="K4" s="125" t="s">
        <v>89</v>
      </c>
    </row>
    <row r="5" spans="1:11" ht="32.25" customHeight="1">
      <c r="A5" s="118"/>
      <c r="B5" s="117"/>
      <c r="C5" s="117"/>
      <c r="D5" s="117"/>
      <c r="E5" s="121" t="s">
        <v>5</v>
      </c>
      <c r="F5" s="121"/>
      <c r="G5" s="121" t="s">
        <v>7</v>
      </c>
      <c r="H5" s="117"/>
      <c r="I5" s="121" t="s">
        <v>6</v>
      </c>
      <c r="J5" s="117"/>
      <c r="K5" s="126"/>
    </row>
    <row r="6" spans="1:11" ht="24" customHeight="1">
      <c r="A6" s="118"/>
      <c r="B6" s="117"/>
      <c r="C6" s="59" t="s">
        <v>0</v>
      </c>
      <c r="D6" s="59" t="s">
        <v>2</v>
      </c>
      <c r="E6" s="54" t="s">
        <v>0</v>
      </c>
      <c r="F6" s="55" t="s">
        <v>1</v>
      </c>
      <c r="G6" s="54" t="s">
        <v>0</v>
      </c>
      <c r="H6" s="54" t="s">
        <v>1</v>
      </c>
      <c r="I6" s="54" t="s">
        <v>0</v>
      </c>
      <c r="J6" s="54" t="s">
        <v>1</v>
      </c>
      <c r="K6" s="127"/>
    </row>
    <row r="7" spans="1:11" ht="21.75" customHeight="1">
      <c r="A7" s="119" t="s">
        <v>88</v>
      </c>
      <c r="B7" s="120"/>
      <c r="C7" s="67">
        <f>SUM(C8:C15)</f>
        <v>0</v>
      </c>
      <c r="D7" s="67">
        <f aca="true" t="shared" si="0" ref="D7:J7">SUM(D8:D15)</f>
        <v>0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/>
    </row>
    <row r="8" spans="1:11" ht="18.75">
      <c r="A8" s="60">
        <v>1</v>
      </c>
      <c r="B8" s="58" t="s">
        <v>39</v>
      </c>
      <c r="C8" s="68">
        <f>E8+G8+I8</f>
        <v>0</v>
      </c>
      <c r="D8" s="66">
        <f>F8+H8+J8</f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/>
    </row>
    <row r="9" spans="1:11" ht="32.25">
      <c r="A9" s="60">
        <v>2</v>
      </c>
      <c r="B9" s="64" t="s">
        <v>100</v>
      </c>
      <c r="C9" s="68">
        <f aca="true" t="shared" si="1" ref="C9:D15">E9+G9+I9</f>
        <v>0</v>
      </c>
      <c r="D9" s="66">
        <f t="shared" si="1"/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/>
    </row>
    <row r="10" spans="1:11" ht="18.75">
      <c r="A10" s="60">
        <v>3</v>
      </c>
      <c r="B10" s="58" t="s">
        <v>101</v>
      </c>
      <c r="C10" s="68">
        <f t="shared" si="1"/>
        <v>0</v>
      </c>
      <c r="D10" s="66">
        <f t="shared" si="1"/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/>
    </row>
    <row r="11" spans="1:11" ht="18.75">
      <c r="A11" s="60">
        <v>4</v>
      </c>
      <c r="B11" s="58" t="s">
        <v>102</v>
      </c>
      <c r="C11" s="66">
        <f t="shared" si="1"/>
        <v>0</v>
      </c>
      <c r="D11" s="66">
        <f t="shared" si="1"/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/>
    </row>
    <row r="12" spans="1:11" ht="18.75">
      <c r="A12" s="60">
        <v>5</v>
      </c>
      <c r="B12" s="58" t="s">
        <v>103</v>
      </c>
      <c r="C12" s="66">
        <f t="shared" si="1"/>
        <v>0</v>
      </c>
      <c r="D12" s="69">
        <f t="shared" si="1"/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6"/>
    </row>
    <row r="13" spans="1:11" ht="18.75">
      <c r="A13" s="60">
        <v>6</v>
      </c>
      <c r="B13" s="58" t="s">
        <v>104</v>
      </c>
      <c r="C13" s="68">
        <f t="shared" si="1"/>
        <v>0</v>
      </c>
      <c r="D13" s="66">
        <f t="shared" si="1"/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/>
    </row>
    <row r="14" spans="1:11" ht="18.75">
      <c r="A14" s="60">
        <v>7</v>
      </c>
      <c r="B14" s="58" t="s">
        <v>105</v>
      </c>
      <c r="C14" s="68">
        <f t="shared" si="1"/>
        <v>0</v>
      </c>
      <c r="D14" s="66">
        <f t="shared" si="1"/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/>
    </row>
    <row r="15" spans="1:11" ht="18.75">
      <c r="A15" s="60">
        <v>8</v>
      </c>
      <c r="B15" s="58" t="s">
        <v>106</v>
      </c>
      <c r="C15" s="66">
        <f t="shared" si="1"/>
        <v>0</v>
      </c>
      <c r="D15" s="66">
        <f t="shared" si="1"/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/>
    </row>
    <row r="16" spans="1:11" ht="18">
      <c r="A16" s="56"/>
      <c r="B16" s="56"/>
      <c r="C16" s="56"/>
      <c r="D16" s="56"/>
      <c r="E16" s="56"/>
      <c r="F16" s="56"/>
      <c r="G16" s="115" t="s">
        <v>132</v>
      </c>
      <c r="H16" s="115"/>
      <c r="I16" s="115"/>
      <c r="J16" s="115"/>
      <c r="K16" s="62"/>
    </row>
    <row r="17" spans="1:11" ht="18">
      <c r="A17" s="56"/>
      <c r="B17" s="114" t="s">
        <v>40</v>
      </c>
      <c r="C17" s="114"/>
      <c r="D17" s="61"/>
      <c r="E17" s="61"/>
      <c r="F17" s="61"/>
      <c r="G17" s="114" t="s">
        <v>83</v>
      </c>
      <c r="H17" s="114"/>
      <c r="I17" s="114"/>
      <c r="J17" s="56"/>
      <c r="K17" s="56"/>
    </row>
    <row r="18" spans="1:12" ht="1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3"/>
    </row>
    <row r="19" spans="1:11" ht="1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8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8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8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8">
      <c r="A23" s="56"/>
      <c r="B23" s="112" t="s">
        <v>107</v>
      </c>
      <c r="C23" s="112"/>
      <c r="D23" s="56"/>
      <c r="E23" s="56"/>
      <c r="F23" s="56"/>
      <c r="G23" s="112" t="s">
        <v>114</v>
      </c>
      <c r="H23" s="112"/>
      <c r="I23" s="112"/>
      <c r="J23" s="56"/>
      <c r="K23" s="56"/>
    </row>
  </sheetData>
  <sheetProtection/>
  <mergeCells count="16">
    <mergeCell ref="A2:K2"/>
    <mergeCell ref="A3:K3"/>
    <mergeCell ref="A7:B7"/>
    <mergeCell ref="G16:J16"/>
    <mergeCell ref="B17:C17"/>
    <mergeCell ref="G17:I17"/>
    <mergeCell ref="K4:K6"/>
    <mergeCell ref="A4:A6"/>
    <mergeCell ref="B4:B6"/>
    <mergeCell ref="C4:D5"/>
    <mergeCell ref="E4:J4"/>
    <mergeCell ref="E5:F5"/>
    <mergeCell ref="G5:H5"/>
    <mergeCell ref="B23:C23"/>
    <mergeCell ref="G23:I23"/>
    <mergeCell ref="I5:J5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L23"/>
  <sheetViews>
    <sheetView view="pageBreakPreview" zoomScaleNormal="75" zoomScaleSheetLayoutView="100" zoomScalePageLayoutView="0" workbookViewId="0" topLeftCell="A4">
      <selection activeCell="H28" sqref="H28"/>
    </sheetView>
  </sheetViews>
  <sheetFormatPr defaultColWidth="8.88671875" defaultRowHeight="18.75"/>
  <cols>
    <col min="1" max="1" width="4.21484375" style="51" customWidth="1"/>
    <col min="2" max="2" width="20.99609375" style="51" customWidth="1"/>
    <col min="3" max="3" width="6.3359375" style="51" customWidth="1"/>
    <col min="4" max="4" width="11.6640625" style="51" customWidth="1"/>
    <col min="5" max="5" width="6.4453125" style="51" customWidth="1"/>
    <col min="6" max="6" width="9.3359375" style="51" customWidth="1"/>
    <col min="7" max="7" width="7.3359375" style="51" customWidth="1"/>
    <col min="8" max="8" width="13.4453125" style="51" customWidth="1"/>
    <col min="9" max="9" width="8.88671875" style="51" customWidth="1"/>
    <col min="10" max="10" width="11.5546875" style="51" customWidth="1"/>
    <col min="11" max="11" width="9.6640625" style="51" customWidth="1"/>
    <col min="12" max="16384" width="8.88671875" style="51" customWidth="1"/>
  </cols>
  <sheetData>
    <row r="1" ht="15" customHeight="1"/>
    <row r="2" spans="1:11" ht="72" customHeight="1">
      <c r="A2" s="113" t="s">
        <v>120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8">
      <c r="A3" s="116" t="s">
        <v>90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9.5" customHeight="1">
      <c r="A4" s="118" t="s">
        <v>86</v>
      </c>
      <c r="B4" s="117" t="s">
        <v>87</v>
      </c>
      <c r="C4" s="117" t="s">
        <v>3</v>
      </c>
      <c r="D4" s="117"/>
      <c r="E4" s="122" t="s">
        <v>4</v>
      </c>
      <c r="F4" s="123"/>
      <c r="G4" s="123"/>
      <c r="H4" s="123"/>
      <c r="I4" s="123"/>
      <c r="J4" s="124"/>
      <c r="K4" s="125" t="s">
        <v>89</v>
      </c>
    </row>
    <row r="5" spans="1:11" ht="32.25" customHeight="1">
      <c r="A5" s="118"/>
      <c r="B5" s="117"/>
      <c r="C5" s="117"/>
      <c r="D5" s="117"/>
      <c r="E5" s="121" t="s">
        <v>5</v>
      </c>
      <c r="F5" s="121"/>
      <c r="G5" s="121" t="s">
        <v>7</v>
      </c>
      <c r="H5" s="117"/>
      <c r="I5" s="121" t="s">
        <v>6</v>
      </c>
      <c r="J5" s="117"/>
      <c r="K5" s="126"/>
    </row>
    <row r="6" spans="1:11" ht="24" customHeight="1">
      <c r="A6" s="118"/>
      <c r="B6" s="117"/>
      <c r="C6" s="59" t="s">
        <v>0</v>
      </c>
      <c r="D6" s="59" t="s">
        <v>2</v>
      </c>
      <c r="E6" s="54" t="s">
        <v>0</v>
      </c>
      <c r="F6" s="55" t="s">
        <v>1</v>
      </c>
      <c r="G6" s="54" t="s">
        <v>0</v>
      </c>
      <c r="H6" s="54" t="s">
        <v>1</v>
      </c>
      <c r="I6" s="54" t="s">
        <v>0</v>
      </c>
      <c r="J6" s="54" t="s">
        <v>1</v>
      </c>
      <c r="K6" s="127"/>
    </row>
    <row r="7" spans="1:11" ht="21.75" customHeight="1">
      <c r="A7" s="119" t="s">
        <v>88</v>
      </c>
      <c r="B7" s="120"/>
      <c r="C7" s="57">
        <f>SUM(C8:C15)</f>
        <v>0</v>
      </c>
      <c r="D7" s="57">
        <f aca="true" t="shared" si="0" ref="D7:J7">SUM(D8:D15)</f>
        <v>0</v>
      </c>
      <c r="E7" s="57">
        <f t="shared" si="0"/>
        <v>0</v>
      </c>
      <c r="F7" s="57">
        <f t="shared" si="0"/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/>
    </row>
    <row r="8" spans="1:11" ht="18">
      <c r="A8" s="60">
        <v>1</v>
      </c>
      <c r="B8" s="58" t="s">
        <v>39</v>
      </c>
      <c r="C8" s="58"/>
      <c r="D8" s="58"/>
      <c r="E8" s="58"/>
      <c r="F8" s="58"/>
      <c r="G8" s="58"/>
      <c r="H8" s="58"/>
      <c r="I8" s="58"/>
      <c r="J8" s="58"/>
      <c r="K8" s="58"/>
    </row>
    <row r="9" spans="1:11" ht="31.5">
      <c r="A9" s="60">
        <v>2</v>
      </c>
      <c r="B9" s="64" t="s">
        <v>100</v>
      </c>
      <c r="C9" s="58"/>
      <c r="D9" s="58"/>
      <c r="E9" s="58"/>
      <c r="F9" s="58"/>
      <c r="G9" s="58"/>
      <c r="H9" s="58"/>
      <c r="I9" s="58"/>
      <c r="J9" s="58"/>
      <c r="K9" s="58"/>
    </row>
    <row r="10" spans="1:11" ht="18">
      <c r="A10" s="60">
        <v>3</v>
      </c>
      <c r="B10" s="58" t="s">
        <v>101</v>
      </c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8">
      <c r="A11" s="60">
        <v>4</v>
      </c>
      <c r="B11" s="58" t="s">
        <v>102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8">
      <c r="A12" s="60">
        <v>5</v>
      </c>
      <c r="B12" s="58" t="s">
        <v>103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8">
      <c r="A13" s="60">
        <v>3</v>
      </c>
      <c r="B13" s="58" t="s">
        <v>104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8">
      <c r="A14" s="60">
        <v>4</v>
      </c>
      <c r="B14" s="58" t="s">
        <v>105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8">
      <c r="A15" s="60">
        <v>5</v>
      </c>
      <c r="B15" s="58" t="s">
        <v>106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18">
      <c r="A16" s="56"/>
      <c r="B16" s="56"/>
      <c r="C16" s="56"/>
      <c r="D16" s="56"/>
      <c r="E16" s="56"/>
      <c r="F16" s="56"/>
      <c r="G16" s="115" t="s">
        <v>132</v>
      </c>
      <c r="H16" s="115"/>
      <c r="I16" s="115"/>
      <c r="J16" s="115"/>
      <c r="K16" s="62"/>
    </row>
    <row r="17" spans="1:11" ht="18">
      <c r="A17" s="56"/>
      <c r="B17" s="114" t="s">
        <v>40</v>
      </c>
      <c r="C17" s="114"/>
      <c r="D17" s="61"/>
      <c r="E17" s="61"/>
      <c r="F17" s="61"/>
      <c r="G17" s="114" t="s">
        <v>83</v>
      </c>
      <c r="H17" s="114"/>
      <c r="I17" s="114"/>
      <c r="J17" s="56"/>
      <c r="K17" s="56"/>
    </row>
    <row r="18" spans="1:12" ht="1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3"/>
    </row>
    <row r="19" spans="1:11" ht="1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8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8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8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8">
      <c r="A23" s="56"/>
      <c r="B23" s="112" t="s">
        <v>107</v>
      </c>
      <c r="C23" s="112"/>
      <c r="D23" s="56"/>
      <c r="E23" s="56"/>
      <c r="F23" s="56"/>
      <c r="G23" s="112" t="s">
        <v>114</v>
      </c>
      <c r="H23" s="112"/>
      <c r="I23" s="112"/>
      <c r="J23" s="56"/>
      <c r="K23" s="56"/>
    </row>
  </sheetData>
  <sheetProtection/>
  <mergeCells count="16">
    <mergeCell ref="G5:H5"/>
    <mergeCell ref="I5:J5"/>
    <mergeCell ref="A7:B7"/>
    <mergeCell ref="G16:J16"/>
    <mergeCell ref="B17:C17"/>
    <mergeCell ref="G17:I17"/>
    <mergeCell ref="B23:C23"/>
    <mergeCell ref="G23:I23"/>
    <mergeCell ref="A3:K3"/>
    <mergeCell ref="A2:K2"/>
    <mergeCell ref="A4:A6"/>
    <mergeCell ref="B4:B6"/>
    <mergeCell ref="C4:D5"/>
    <mergeCell ref="E4:J4"/>
    <mergeCell ref="K4:K6"/>
    <mergeCell ref="E5:F5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2:L23"/>
  <sheetViews>
    <sheetView view="pageBreakPreview" zoomScaleNormal="75" zoomScaleSheetLayoutView="100" zoomScalePageLayoutView="0" workbookViewId="0" topLeftCell="A4">
      <selection activeCell="I16" sqref="I16:L16"/>
    </sheetView>
  </sheetViews>
  <sheetFormatPr defaultColWidth="8.88671875" defaultRowHeight="18.75"/>
  <cols>
    <col min="1" max="1" width="4.21484375" style="51" customWidth="1"/>
    <col min="2" max="2" width="21.21484375" style="51" customWidth="1"/>
    <col min="3" max="3" width="6.3359375" style="51" customWidth="1"/>
    <col min="4" max="4" width="10.4453125" style="51" customWidth="1"/>
    <col min="5" max="5" width="6.4453125" style="51" customWidth="1"/>
    <col min="6" max="6" width="11.77734375" style="51" customWidth="1"/>
    <col min="7" max="7" width="6.5546875" style="51" customWidth="1"/>
    <col min="8" max="8" width="10.3359375" style="51" customWidth="1"/>
    <col min="9" max="9" width="6.77734375" style="51" customWidth="1"/>
    <col min="10" max="10" width="9.6640625" style="51" customWidth="1"/>
    <col min="11" max="11" width="5.99609375" style="51" customWidth="1"/>
    <col min="12" max="12" width="10.4453125" style="51" customWidth="1"/>
    <col min="13" max="16384" width="8.88671875" style="51" customWidth="1"/>
  </cols>
  <sheetData>
    <row r="1" ht="15" customHeight="1"/>
    <row r="2" spans="1:12" ht="72" customHeight="1">
      <c r="A2" s="113" t="s">
        <v>121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8">
      <c r="A3" s="128" t="s">
        <v>95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9.5" customHeight="1">
      <c r="A4" s="118" t="s">
        <v>86</v>
      </c>
      <c r="B4" s="117" t="s">
        <v>87</v>
      </c>
      <c r="C4" s="117" t="s">
        <v>9</v>
      </c>
      <c r="D4" s="117"/>
      <c r="E4" s="117" t="s">
        <v>4</v>
      </c>
      <c r="F4" s="117"/>
      <c r="G4" s="117"/>
      <c r="H4" s="117"/>
      <c r="I4" s="117"/>
      <c r="J4" s="117"/>
      <c r="K4" s="117"/>
      <c r="L4" s="117"/>
    </row>
    <row r="5" spans="1:12" ht="73.5" customHeight="1">
      <c r="A5" s="118"/>
      <c r="B5" s="117"/>
      <c r="C5" s="117"/>
      <c r="D5" s="117"/>
      <c r="E5" s="121" t="s">
        <v>10</v>
      </c>
      <c r="F5" s="121"/>
      <c r="G5" s="121" t="s">
        <v>11</v>
      </c>
      <c r="H5" s="117"/>
      <c r="I5" s="121" t="s">
        <v>12</v>
      </c>
      <c r="J5" s="117"/>
      <c r="K5" s="121" t="s">
        <v>13</v>
      </c>
      <c r="L5" s="117"/>
    </row>
    <row r="6" spans="1:12" ht="18" customHeight="1">
      <c r="A6" s="118"/>
      <c r="B6" s="117"/>
      <c r="C6" s="59" t="s">
        <v>0</v>
      </c>
      <c r="D6" s="59" t="s">
        <v>2</v>
      </c>
      <c r="E6" s="54" t="s">
        <v>0</v>
      </c>
      <c r="F6" s="55" t="s">
        <v>1</v>
      </c>
      <c r="G6" s="54" t="s">
        <v>0</v>
      </c>
      <c r="H6" s="54" t="s">
        <v>1</v>
      </c>
      <c r="I6" s="54" t="s">
        <v>0</v>
      </c>
      <c r="J6" s="54" t="s">
        <v>1</v>
      </c>
      <c r="K6" s="54" t="s">
        <v>0</v>
      </c>
      <c r="L6" s="54" t="s">
        <v>1</v>
      </c>
    </row>
    <row r="7" spans="1:12" ht="21.75" customHeight="1">
      <c r="A7" s="119" t="s">
        <v>88</v>
      </c>
      <c r="B7" s="120"/>
      <c r="C7" s="57">
        <f>SUM(C8:C15)</f>
        <v>1</v>
      </c>
      <c r="D7" s="57">
        <f aca="true" t="shared" si="0" ref="D7:L7">SUM(D8:D15)</f>
        <v>1000</v>
      </c>
      <c r="E7" s="57">
        <f t="shared" si="0"/>
        <v>1</v>
      </c>
      <c r="F7" s="57">
        <f t="shared" si="0"/>
        <v>1000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</row>
    <row r="8" spans="1:12" ht="18">
      <c r="A8" s="60">
        <v>1</v>
      </c>
      <c r="B8" s="58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2"/>
    </row>
    <row r="9" spans="1:12" ht="31.5">
      <c r="A9" s="60">
        <v>2</v>
      </c>
      <c r="B9" s="64" t="s">
        <v>100</v>
      </c>
      <c r="C9" s="58"/>
      <c r="D9" s="58"/>
      <c r="E9" s="58"/>
      <c r="F9" s="58"/>
      <c r="G9" s="58"/>
      <c r="H9" s="58"/>
      <c r="I9" s="58"/>
      <c r="J9" s="58"/>
      <c r="K9" s="58"/>
      <c r="L9" s="52"/>
    </row>
    <row r="10" spans="1:12" ht="18">
      <c r="A10" s="60">
        <v>3</v>
      </c>
      <c r="B10" s="58" t="s">
        <v>101</v>
      </c>
      <c r="C10" s="58"/>
      <c r="D10" s="58"/>
      <c r="E10" s="58"/>
      <c r="F10" s="58"/>
      <c r="G10" s="58"/>
      <c r="H10" s="58"/>
      <c r="I10" s="58"/>
      <c r="J10" s="58"/>
      <c r="K10" s="58"/>
      <c r="L10" s="52"/>
    </row>
    <row r="11" spans="1:12" ht="18">
      <c r="A11" s="60">
        <v>4</v>
      </c>
      <c r="B11" s="58" t="s">
        <v>102</v>
      </c>
      <c r="C11" s="58"/>
      <c r="D11" s="58"/>
      <c r="E11" s="58"/>
      <c r="F11" s="58"/>
      <c r="G11" s="58"/>
      <c r="H11" s="58"/>
      <c r="I11" s="58"/>
      <c r="J11" s="58"/>
      <c r="K11" s="58"/>
      <c r="L11" s="52"/>
    </row>
    <row r="12" spans="1:12" ht="18">
      <c r="A12" s="60">
        <v>5</v>
      </c>
      <c r="B12" s="58" t="s">
        <v>103</v>
      </c>
      <c r="C12" s="58"/>
      <c r="D12" s="58"/>
      <c r="E12" s="58"/>
      <c r="F12" s="58"/>
      <c r="G12" s="58"/>
      <c r="H12" s="58"/>
      <c r="I12" s="58"/>
      <c r="J12" s="58"/>
      <c r="K12" s="58"/>
      <c r="L12" s="52"/>
    </row>
    <row r="13" spans="1:12" ht="18">
      <c r="A13" s="60">
        <v>3</v>
      </c>
      <c r="B13" s="58" t="s">
        <v>104</v>
      </c>
      <c r="C13" s="58"/>
      <c r="D13" s="58"/>
      <c r="E13" s="58"/>
      <c r="F13" s="58"/>
      <c r="G13" s="58"/>
      <c r="H13" s="58"/>
      <c r="I13" s="58"/>
      <c r="J13" s="58"/>
      <c r="K13" s="58"/>
      <c r="L13" s="52"/>
    </row>
    <row r="14" spans="1:12" ht="18">
      <c r="A14" s="60">
        <v>4</v>
      </c>
      <c r="B14" s="58" t="s">
        <v>105</v>
      </c>
      <c r="C14" s="58"/>
      <c r="D14" s="58"/>
      <c r="E14" s="58"/>
      <c r="F14" s="58"/>
      <c r="G14" s="58"/>
      <c r="H14" s="58"/>
      <c r="I14" s="58"/>
      <c r="J14" s="58"/>
      <c r="K14" s="58"/>
      <c r="L14" s="52"/>
    </row>
    <row r="15" spans="1:12" ht="18">
      <c r="A15" s="60">
        <v>5</v>
      </c>
      <c r="B15" s="58" t="s">
        <v>106</v>
      </c>
      <c r="C15" s="58">
        <v>1</v>
      </c>
      <c r="D15" s="58">
        <v>1000</v>
      </c>
      <c r="E15" s="58">
        <v>1</v>
      </c>
      <c r="F15" s="58">
        <v>1000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2">
        <v>0</v>
      </c>
    </row>
    <row r="16" spans="1:12" ht="18">
      <c r="A16" s="56"/>
      <c r="B16" s="56"/>
      <c r="C16" s="56"/>
      <c r="D16" s="56"/>
      <c r="E16" s="56"/>
      <c r="F16" s="56"/>
      <c r="I16" s="115" t="s">
        <v>132</v>
      </c>
      <c r="J16" s="115"/>
      <c r="K16" s="115"/>
      <c r="L16" s="115"/>
    </row>
    <row r="17" spans="1:12" ht="18">
      <c r="A17" s="56"/>
      <c r="B17" s="114" t="s">
        <v>40</v>
      </c>
      <c r="C17" s="114"/>
      <c r="D17" s="61"/>
      <c r="E17" s="61"/>
      <c r="F17" s="61"/>
      <c r="I17" s="114" t="s">
        <v>83</v>
      </c>
      <c r="J17" s="114"/>
      <c r="K17" s="114"/>
      <c r="L17" s="114"/>
    </row>
    <row r="18" spans="1:12" ht="1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3"/>
    </row>
    <row r="19" spans="1:11" ht="1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8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8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8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2" ht="18">
      <c r="A23" s="56"/>
      <c r="B23" s="112" t="s">
        <v>107</v>
      </c>
      <c r="C23" s="112"/>
      <c r="D23" s="56"/>
      <c r="E23" s="56"/>
      <c r="F23" s="56"/>
      <c r="G23" s="56"/>
      <c r="H23" s="56"/>
      <c r="I23" s="112" t="s">
        <v>114</v>
      </c>
      <c r="J23" s="112"/>
      <c r="K23" s="112"/>
      <c r="L23" s="112"/>
    </row>
  </sheetData>
  <sheetProtection/>
  <mergeCells count="16">
    <mergeCell ref="A2:L2"/>
    <mergeCell ref="A3:L3"/>
    <mergeCell ref="I17:L17"/>
    <mergeCell ref="A7:B7"/>
    <mergeCell ref="I16:L16"/>
    <mergeCell ref="B17:C17"/>
    <mergeCell ref="E4:L4"/>
    <mergeCell ref="K5:L5"/>
    <mergeCell ref="A4:A6"/>
    <mergeCell ref="B4:B6"/>
    <mergeCell ref="C4:D5"/>
    <mergeCell ref="E5:F5"/>
    <mergeCell ref="B23:C23"/>
    <mergeCell ref="I23:L23"/>
    <mergeCell ref="G5:H5"/>
    <mergeCell ref="I5:J5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2:L23"/>
  <sheetViews>
    <sheetView view="pageBreakPreview" zoomScaleNormal="75" zoomScaleSheetLayoutView="100" zoomScalePageLayoutView="0" workbookViewId="0" topLeftCell="A7">
      <selection activeCell="F33" sqref="F33"/>
    </sheetView>
  </sheetViews>
  <sheetFormatPr defaultColWidth="8.88671875" defaultRowHeight="18.75"/>
  <cols>
    <col min="1" max="1" width="4.21484375" style="51" customWidth="1"/>
    <col min="2" max="2" width="20.99609375" style="51" customWidth="1"/>
    <col min="3" max="3" width="6.3359375" style="51" customWidth="1"/>
    <col min="4" max="4" width="10.4453125" style="51" customWidth="1"/>
    <col min="5" max="5" width="6.4453125" style="51" customWidth="1"/>
    <col min="6" max="6" width="11.6640625" style="51" customWidth="1"/>
    <col min="7" max="7" width="6.5546875" style="51" customWidth="1"/>
    <col min="8" max="8" width="10.21484375" style="51" customWidth="1"/>
    <col min="9" max="9" width="6.77734375" style="51" customWidth="1"/>
    <col min="10" max="10" width="10.10546875" style="51" customWidth="1"/>
    <col min="11" max="11" width="5.99609375" style="51" customWidth="1"/>
    <col min="12" max="12" width="11.3359375" style="51" customWidth="1"/>
    <col min="13" max="16384" width="8.88671875" style="51" customWidth="1"/>
  </cols>
  <sheetData>
    <row r="1" ht="15" customHeight="1"/>
    <row r="2" spans="1:12" ht="72" customHeight="1">
      <c r="A2" s="113" t="s">
        <v>122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8">
      <c r="A3" s="128" t="s">
        <v>95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9.5" customHeight="1">
      <c r="A4" s="118" t="s">
        <v>86</v>
      </c>
      <c r="B4" s="117" t="s">
        <v>87</v>
      </c>
      <c r="C4" s="117" t="s">
        <v>9</v>
      </c>
      <c r="D4" s="117"/>
      <c r="E4" s="117" t="s">
        <v>4</v>
      </c>
      <c r="F4" s="117"/>
      <c r="G4" s="117"/>
      <c r="H4" s="117"/>
      <c r="I4" s="117"/>
      <c r="J4" s="117"/>
      <c r="K4" s="117"/>
      <c r="L4" s="117"/>
    </row>
    <row r="5" spans="1:12" ht="76.5" customHeight="1">
      <c r="A5" s="118"/>
      <c r="B5" s="117"/>
      <c r="C5" s="117"/>
      <c r="D5" s="117"/>
      <c r="E5" s="121" t="s">
        <v>10</v>
      </c>
      <c r="F5" s="121"/>
      <c r="G5" s="121" t="s">
        <v>11</v>
      </c>
      <c r="H5" s="117"/>
      <c r="I5" s="121" t="s">
        <v>12</v>
      </c>
      <c r="J5" s="117"/>
      <c r="K5" s="121" t="s">
        <v>13</v>
      </c>
      <c r="L5" s="117"/>
    </row>
    <row r="6" spans="1:12" ht="18" customHeight="1">
      <c r="A6" s="118"/>
      <c r="B6" s="117"/>
      <c r="C6" s="59" t="s">
        <v>0</v>
      </c>
      <c r="D6" s="59" t="s">
        <v>2</v>
      </c>
      <c r="E6" s="54" t="s">
        <v>0</v>
      </c>
      <c r="F6" s="55" t="s">
        <v>1</v>
      </c>
      <c r="G6" s="54" t="s">
        <v>0</v>
      </c>
      <c r="H6" s="54" t="s">
        <v>1</v>
      </c>
      <c r="I6" s="54" t="s">
        <v>0</v>
      </c>
      <c r="J6" s="54" t="s">
        <v>1</v>
      </c>
      <c r="K6" s="54" t="s">
        <v>0</v>
      </c>
      <c r="L6" s="54" t="s">
        <v>1</v>
      </c>
    </row>
    <row r="7" spans="1:12" ht="21.75" customHeight="1">
      <c r="A7" s="119" t="s">
        <v>88</v>
      </c>
      <c r="B7" s="120"/>
      <c r="C7" s="57">
        <f>SUM(C8:C15)</f>
        <v>0</v>
      </c>
      <c r="D7" s="57">
        <f aca="true" t="shared" si="0" ref="D7:L7">SUM(D8:D15)</f>
        <v>0</v>
      </c>
      <c r="E7" s="57">
        <f t="shared" si="0"/>
        <v>0</v>
      </c>
      <c r="F7" s="57">
        <f t="shared" si="0"/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</row>
    <row r="8" spans="1:12" ht="18">
      <c r="A8" s="60">
        <v>1</v>
      </c>
      <c r="B8" s="58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2"/>
    </row>
    <row r="9" spans="1:12" ht="31.5">
      <c r="A9" s="60">
        <v>2</v>
      </c>
      <c r="B9" s="64" t="s">
        <v>100</v>
      </c>
      <c r="C9" s="58"/>
      <c r="D9" s="58"/>
      <c r="E9" s="58"/>
      <c r="F9" s="58"/>
      <c r="G9" s="58"/>
      <c r="H9" s="58"/>
      <c r="I9" s="58"/>
      <c r="J9" s="58"/>
      <c r="K9" s="58"/>
      <c r="L9" s="52"/>
    </row>
    <row r="10" spans="1:12" ht="18">
      <c r="A10" s="60">
        <v>3</v>
      </c>
      <c r="B10" s="58" t="s">
        <v>101</v>
      </c>
      <c r="C10" s="58"/>
      <c r="D10" s="58"/>
      <c r="E10" s="58"/>
      <c r="F10" s="58"/>
      <c r="G10" s="58"/>
      <c r="H10" s="58"/>
      <c r="I10" s="58"/>
      <c r="J10" s="58"/>
      <c r="K10" s="58"/>
      <c r="L10" s="52"/>
    </row>
    <row r="11" spans="1:12" ht="18">
      <c r="A11" s="60">
        <v>4</v>
      </c>
      <c r="B11" s="58" t="s">
        <v>102</v>
      </c>
      <c r="C11" s="58"/>
      <c r="D11" s="58"/>
      <c r="E11" s="58"/>
      <c r="F11" s="58"/>
      <c r="G11" s="58"/>
      <c r="H11" s="58"/>
      <c r="I11" s="58"/>
      <c r="J11" s="58"/>
      <c r="K11" s="58"/>
      <c r="L11" s="52"/>
    </row>
    <row r="12" spans="1:12" ht="18">
      <c r="A12" s="60">
        <v>5</v>
      </c>
      <c r="B12" s="58" t="s">
        <v>103</v>
      </c>
      <c r="C12" s="58"/>
      <c r="D12" s="58"/>
      <c r="E12" s="58"/>
      <c r="F12" s="58"/>
      <c r="G12" s="58"/>
      <c r="H12" s="58"/>
      <c r="I12" s="58"/>
      <c r="J12" s="58"/>
      <c r="K12" s="58"/>
      <c r="L12" s="52"/>
    </row>
    <row r="13" spans="1:12" ht="18">
      <c r="A13" s="60">
        <v>3</v>
      </c>
      <c r="B13" s="58" t="s">
        <v>104</v>
      </c>
      <c r="C13" s="58"/>
      <c r="D13" s="58"/>
      <c r="E13" s="58"/>
      <c r="F13" s="58"/>
      <c r="G13" s="58"/>
      <c r="H13" s="58"/>
      <c r="I13" s="58"/>
      <c r="J13" s="58"/>
      <c r="K13" s="58"/>
      <c r="L13" s="52"/>
    </row>
    <row r="14" spans="1:12" ht="18">
      <c r="A14" s="60">
        <v>4</v>
      </c>
      <c r="B14" s="58" t="s">
        <v>105</v>
      </c>
      <c r="C14" s="58"/>
      <c r="D14" s="58"/>
      <c r="E14" s="58"/>
      <c r="F14" s="58"/>
      <c r="G14" s="58"/>
      <c r="H14" s="58"/>
      <c r="I14" s="58"/>
      <c r="J14" s="58"/>
      <c r="K14" s="58"/>
      <c r="L14" s="52"/>
    </row>
    <row r="15" spans="1:12" ht="18">
      <c r="A15" s="60">
        <v>5</v>
      </c>
      <c r="B15" s="58" t="s">
        <v>106</v>
      </c>
      <c r="C15" s="58"/>
      <c r="D15" s="58"/>
      <c r="E15" s="58"/>
      <c r="F15" s="58"/>
      <c r="G15" s="58"/>
      <c r="H15" s="58"/>
      <c r="I15" s="58"/>
      <c r="J15" s="58"/>
      <c r="K15" s="58"/>
      <c r="L15" s="52"/>
    </row>
    <row r="16" spans="1:12" ht="18">
      <c r="A16" s="56"/>
      <c r="B16" s="56"/>
      <c r="C16" s="56"/>
      <c r="D16" s="56"/>
      <c r="E16" s="56"/>
      <c r="F16" s="56"/>
      <c r="I16" s="115" t="s">
        <v>132</v>
      </c>
      <c r="J16" s="115"/>
      <c r="K16" s="115"/>
      <c r="L16" s="115"/>
    </row>
    <row r="17" spans="1:12" ht="18">
      <c r="A17" s="56"/>
      <c r="B17" s="114" t="s">
        <v>40</v>
      </c>
      <c r="C17" s="114"/>
      <c r="D17" s="61"/>
      <c r="E17" s="61"/>
      <c r="F17" s="61"/>
      <c r="I17" s="114" t="s">
        <v>83</v>
      </c>
      <c r="J17" s="114"/>
      <c r="K17" s="114"/>
      <c r="L17" s="114"/>
    </row>
    <row r="18" spans="1:12" ht="1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3"/>
    </row>
    <row r="19" spans="1:11" ht="1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8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8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8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2" ht="18">
      <c r="A23" s="56"/>
      <c r="B23" s="112" t="s">
        <v>107</v>
      </c>
      <c r="C23" s="112"/>
      <c r="D23" s="56"/>
      <c r="E23" s="56"/>
      <c r="F23" s="56"/>
      <c r="G23" s="56"/>
      <c r="H23" s="56"/>
      <c r="I23" s="112" t="s">
        <v>114</v>
      </c>
      <c r="J23" s="112"/>
      <c r="K23" s="112"/>
      <c r="L23" s="112"/>
    </row>
  </sheetData>
  <sheetProtection/>
  <mergeCells count="16">
    <mergeCell ref="I5:J5"/>
    <mergeCell ref="K5:L5"/>
    <mergeCell ref="A7:B7"/>
    <mergeCell ref="I16:L16"/>
    <mergeCell ref="B17:C17"/>
    <mergeCell ref="I17:L17"/>
    <mergeCell ref="B23:C23"/>
    <mergeCell ref="I23:L23"/>
    <mergeCell ref="A2:L2"/>
    <mergeCell ref="A3:L3"/>
    <mergeCell ref="A4:A6"/>
    <mergeCell ref="B4:B6"/>
    <mergeCell ref="C4:D5"/>
    <mergeCell ref="E4:L4"/>
    <mergeCell ref="E5:F5"/>
    <mergeCell ref="G5:H5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M23"/>
  <sheetViews>
    <sheetView view="pageBreakPreview" zoomScaleNormal="75" zoomScaleSheetLayoutView="100" zoomScalePageLayoutView="0" workbookViewId="0" topLeftCell="A1">
      <selection activeCell="I27" sqref="I27"/>
    </sheetView>
  </sheetViews>
  <sheetFormatPr defaultColWidth="8.88671875" defaultRowHeight="18.75"/>
  <cols>
    <col min="1" max="1" width="3.77734375" style="51" customWidth="1"/>
    <col min="2" max="2" width="20.77734375" style="51" customWidth="1"/>
    <col min="3" max="3" width="5.4453125" style="51" customWidth="1"/>
    <col min="4" max="4" width="9.10546875" style="51" customWidth="1"/>
    <col min="5" max="5" width="6.4453125" style="51" customWidth="1"/>
    <col min="6" max="6" width="8.3359375" style="51" customWidth="1"/>
    <col min="7" max="7" width="6.5546875" style="51" customWidth="1"/>
    <col min="8" max="8" width="8.99609375" style="51" customWidth="1"/>
    <col min="9" max="9" width="6.77734375" style="51" customWidth="1"/>
    <col min="10" max="10" width="9.77734375" style="51" customWidth="1"/>
    <col min="11" max="11" width="5.99609375" style="51" customWidth="1"/>
    <col min="12" max="12" width="9.6640625" style="51" customWidth="1"/>
    <col min="13" max="16384" width="8.88671875" style="51" customWidth="1"/>
  </cols>
  <sheetData>
    <row r="1" ht="15" customHeight="1"/>
    <row r="2" spans="1:13" ht="72" customHeight="1">
      <c r="A2" s="113" t="s">
        <v>123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">
      <c r="A3" s="116" t="s">
        <v>95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9.5" customHeight="1">
      <c r="A4" s="118" t="s">
        <v>86</v>
      </c>
      <c r="B4" s="117" t="s">
        <v>87</v>
      </c>
      <c r="C4" s="117" t="s">
        <v>9</v>
      </c>
      <c r="D4" s="117"/>
      <c r="E4" s="117" t="s">
        <v>4</v>
      </c>
      <c r="F4" s="117"/>
      <c r="G4" s="117"/>
      <c r="H4" s="117"/>
      <c r="I4" s="117"/>
      <c r="J4" s="117"/>
      <c r="K4" s="117"/>
      <c r="L4" s="117"/>
      <c r="M4" s="121" t="s">
        <v>14</v>
      </c>
    </row>
    <row r="5" spans="1:13" ht="84" customHeight="1">
      <c r="A5" s="118"/>
      <c r="B5" s="117"/>
      <c r="C5" s="117"/>
      <c r="D5" s="117"/>
      <c r="E5" s="121" t="s">
        <v>10</v>
      </c>
      <c r="F5" s="121"/>
      <c r="G5" s="121" t="s">
        <v>11</v>
      </c>
      <c r="H5" s="117"/>
      <c r="I5" s="121" t="s">
        <v>12</v>
      </c>
      <c r="J5" s="117"/>
      <c r="K5" s="121" t="s">
        <v>13</v>
      </c>
      <c r="L5" s="117"/>
      <c r="M5" s="121"/>
    </row>
    <row r="6" spans="1:13" ht="18" customHeight="1">
      <c r="A6" s="118"/>
      <c r="B6" s="117"/>
      <c r="C6" s="59" t="s">
        <v>0</v>
      </c>
      <c r="D6" s="59" t="s">
        <v>2</v>
      </c>
      <c r="E6" s="54" t="s">
        <v>0</v>
      </c>
      <c r="F6" s="55" t="s">
        <v>1</v>
      </c>
      <c r="G6" s="54" t="s">
        <v>0</v>
      </c>
      <c r="H6" s="54" t="s">
        <v>1</v>
      </c>
      <c r="I6" s="54" t="s">
        <v>0</v>
      </c>
      <c r="J6" s="54" t="s">
        <v>1</v>
      </c>
      <c r="K6" s="54" t="s">
        <v>0</v>
      </c>
      <c r="L6" s="54" t="s">
        <v>1</v>
      </c>
      <c r="M6" s="121"/>
    </row>
    <row r="7" spans="1:13" ht="21.75" customHeight="1">
      <c r="A7" s="119" t="s">
        <v>88</v>
      </c>
      <c r="B7" s="120"/>
      <c r="C7" s="57">
        <f>SUM(C8:C15)</f>
        <v>0</v>
      </c>
      <c r="D7" s="57">
        <f aca="true" t="shared" si="0" ref="D7:L7">SUM(D8:D15)</f>
        <v>0</v>
      </c>
      <c r="E7" s="57">
        <f t="shared" si="0"/>
        <v>0</v>
      </c>
      <c r="F7" s="57">
        <f t="shared" si="0"/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  <c r="M7" s="52"/>
    </row>
    <row r="8" spans="1:13" ht="18">
      <c r="A8" s="60">
        <v>1</v>
      </c>
      <c r="B8" s="58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2"/>
      <c r="M8" s="52"/>
    </row>
    <row r="9" spans="1:13" ht="31.5">
      <c r="A9" s="60">
        <v>2</v>
      </c>
      <c r="B9" s="64" t="s">
        <v>100</v>
      </c>
      <c r="C9" s="58"/>
      <c r="D9" s="58"/>
      <c r="E9" s="58"/>
      <c r="F9" s="58"/>
      <c r="G9" s="58"/>
      <c r="H9" s="58"/>
      <c r="I9" s="58"/>
      <c r="J9" s="58"/>
      <c r="K9" s="58"/>
      <c r="L9" s="52"/>
      <c r="M9" s="52"/>
    </row>
    <row r="10" spans="1:13" ht="18">
      <c r="A10" s="60">
        <v>3</v>
      </c>
      <c r="B10" s="58" t="s">
        <v>101</v>
      </c>
      <c r="C10" s="58"/>
      <c r="D10" s="58"/>
      <c r="E10" s="58"/>
      <c r="F10" s="58"/>
      <c r="G10" s="58"/>
      <c r="H10" s="58"/>
      <c r="I10" s="58"/>
      <c r="J10" s="58"/>
      <c r="K10" s="58"/>
      <c r="L10" s="52"/>
      <c r="M10" s="52"/>
    </row>
    <row r="11" spans="1:13" ht="18">
      <c r="A11" s="60">
        <v>4</v>
      </c>
      <c r="B11" s="58" t="s">
        <v>102</v>
      </c>
      <c r="C11" s="58"/>
      <c r="D11" s="58"/>
      <c r="E11" s="58"/>
      <c r="F11" s="58"/>
      <c r="G11" s="58"/>
      <c r="H11" s="58"/>
      <c r="I11" s="58"/>
      <c r="J11" s="58"/>
      <c r="K11" s="58"/>
      <c r="L11" s="52"/>
      <c r="M11" s="52"/>
    </row>
    <row r="12" spans="1:13" ht="18">
      <c r="A12" s="60">
        <v>5</v>
      </c>
      <c r="B12" s="58" t="s">
        <v>103</v>
      </c>
      <c r="C12" s="58"/>
      <c r="D12" s="58"/>
      <c r="E12" s="58"/>
      <c r="F12" s="58"/>
      <c r="G12" s="58"/>
      <c r="H12" s="58"/>
      <c r="I12" s="58"/>
      <c r="J12" s="58"/>
      <c r="K12" s="58"/>
      <c r="L12" s="52"/>
      <c r="M12" s="52"/>
    </row>
    <row r="13" spans="1:13" ht="18">
      <c r="A13" s="60">
        <v>3</v>
      </c>
      <c r="B13" s="58" t="s">
        <v>104</v>
      </c>
      <c r="C13" s="58"/>
      <c r="D13" s="58"/>
      <c r="E13" s="58"/>
      <c r="F13" s="58"/>
      <c r="G13" s="58"/>
      <c r="H13" s="58"/>
      <c r="I13" s="58"/>
      <c r="J13" s="58"/>
      <c r="K13" s="58"/>
      <c r="L13" s="52"/>
      <c r="M13" s="52"/>
    </row>
    <row r="14" spans="1:13" ht="18">
      <c r="A14" s="60">
        <v>4</v>
      </c>
      <c r="B14" s="58" t="s">
        <v>105</v>
      </c>
      <c r="C14" s="58"/>
      <c r="D14" s="58"/>
      <c r="E14" s="58"/>
      <c r="F14" s="58"/>
      <c r="G14" s="58"/>
      <c r="H14" s="58"/>
      <c r="I14" s="58"/>
      <c r="J14" s="58"/>
      <c r="K14" s="58"/>
      <c r="L14" s="52"/>
      <c r="M14" s="52"/>
    </row>
    <row r="15" spans="1:13" ht="18">
      <c r="A15" s="60">
        <v>5</v>
      </c>
      <c r="B15" s="58" t="s">
        <v>106</v>
      </c>
      <c r="C15" s="58"/>
      <c r="D15" s="58"/>
      <c r="E15" s="58"/>
      <c r="F15" s="58"/>
      <c r="G15" s="58"/>
      <c r="H15" s="58"/>
      <c r="I15" s="58"/>
      <c r="J15" s="58"/>
      <c r="K15" s="58"/>
      <c r="L15" s="52"/>
      <c r="M15" s="52"/>
    </row>
    <row r="16" spans="1:13" ht="18">
      <c r="A16" s="56"/>
      <c r="B16" s="56"/>
      <c r="C16" s="56"/>
      <c r="D16" s="56"/>
      <c r="E16" s="56"/>
      <c r="F16" s="56"/>
      <c r="I16" s="115" t="s">
        <v>132</v>
      </c>
      <c r="J16" s="115"/>
      <c r="K16" s="115"/>
      <c r="L16" s="115"/>
      <c r="M16" s="74"/>
    </row>
    <row r="17" spans="1:13" ht="18">
      <c r="A17" s="56"/>
      <c r="B17" s="114" t="s">
        <v>40</v>
      </c>
      <c r="C17" s="114"/>
      <c r="D17" s="61"/>
      <c r="E17" s="61"/>
      <c r="F17" s="61"/>
      <c r="I17" s="114" t="s">
        <v>83</v>
      </c>
      <c r="J17" s="114"/>
      <c r="K17" s="114"/>
      <c r="L17" s="114"/>
      <c r="M17" s="73"/>
    </row>
    <row r="18" spans="1:12" ht="1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3"/>
    </row>
    <row r="19" spans="1:11" ht="1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8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8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8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2" ht="18">
      <c r="A23" s="56"/>
      <c r="B23" s="112" t="s">
        <v>107</v>
      </c>
      <c r="C23" s="112"/>
      <c r="D23" s="56"/>
      <c r="E23" s="56"/>
      <c r="F23" s="56"/>
      <c r="G23" s="56"/>
      <c r="H23" s="56"/>
      <c r="I23" s="112" t="s">
        <v>114</v>
      </c>
      <c r="J23" s="112"/>
      <c r="K23" s="112"/>
      <c r="L23" s="112"/>
    </row>
  </sheetData>
  <sheetProtection/>
  <mergeCells count="17">
    <mergeCell ref="A7:B7"/>
    <mergeCell ref="E4:L4"/>
    <mergeCell ref="I16:L16"/>
    <mergeCell ref="E5:F5"/>
    <mergeCell ref="G5:H5"/>
    <mergeCell ref="I5:J5"/>
    <mergeCell ref="K5:L5"/>
    <mergeCell ref="I17:L17"/>
    <mergeCell ref="B23:C23"/>
    <mergeCell ref="I23:L23"/>
    <mergeCell ref="B17:C17"/>
    <mergeCell ref="M4:M6"/>
    <mergeCell ref="A2:M2"/>
    <mergeCell ref="A3:M3"/>
    <mergeCell ref="A4:A6"/>
    <mergeCell ref="B4:B6"/>
    <mergeCell ref="C4:D5"/>
  </mergeCells>
  <printOptions/>
  <pageMargins left="0.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2017-08-04T06:33:11Z</cp:lastPrinted>
  <dcterms:created xsi:type="dcterms:W3CDTF">2012-08-09T20:57:34Z</dcterms:created>
  <dcterms:modified xsi:type="dcterms:W3CDTF">2017-08-05T09:19:15Z</dcterms:modified>
  <cp:category/>
  <cp:version/>
  <cp:contentType/>
  <cp:contentStatus/>
</cp:coreProperties>
</file>